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525" windowWidth="14580" windowHeight="7815" activeTab="1"/>
  </bookViews>
  <sheets>
    <sheet name="Settings" sheetId="3" r:id="rId1"/>
    <sheet name="Weekly Timesheet" sheetId="1" r:id="rId2"/>
    <sheet name="EULA" sheetId="2" r:id="rId3"/>
  </sheets>
  <definedNames>
    <definedName name="_xlnm.Print_Area" localSheetId="2">EULA!#REF!</definedName>
    <definedName name="_xlnm.Print_Area" localSheetId="1">'Weekly Timesheet'!$A$1:$P$50</definedName>
  </definedNames>
  <calcPr calcId="145621"/>
</workbook>
</file>

<file path=xl/calcChain.xml><?xml version="1.0" encoding="utf-8"?>
<calcChain xmlns="http://schemas.openxmlformats.org/spreadsheetml/2006/main">
  <c r="Q2" i="1" l="1"/>
  <c r="D20" i="1"/>
  <c r="C42" i="1" s="1"/>
  <c r="E43" i="1" s="1"/>
  <c r="O17" i="1"/>
  <c r="O16" i="1"/>
  <c r="M17" i="1"/>
  <c r="M16" i="1" s="1"/>
  <c r="K17" i="1"/>
  <c r="K16" i="1" s="1"/>
  <c r="I17" i="1"/>
  <c r="I16" i="1"/>
  <c r="G17" i="1"/>
  <c r="G16" i="1"/>
  <c r="E17" i="1"/>
  <c r="E16" i="1" s="1"/>
  <c r="C17" i="1"/>
  <c r="C16" i="1" s="1"/>
  <c r="L14" i="1"/>
  <c r="A13" i="1"/>
  <c r="A12" i="1"/>
  <c r="A11" i="1"/>
  <c r="A10" i="1"/>
  <c r="A9" i="1"/>
  <c r="A8" i="1"/>
  <c r="A2" i="1"/>
  <c r="A1" i="1"/>
  <c r="D23" i="1"/>
  <c r="D26" i="1"/>
  <c r="D29" i="1"/>
  <c r="D32" i="1"/>
  <c r="D35" i="1"/>
  <c r="D38" i="1"/>
  <c r="D41" i="1"/>
  <c r="F20" i="1"/>
  <c r="E42" i="1" s="1"/>
  <c r="F23" i="1"/>
  <c r="F26" i="1"/>
  <c r="F29" i="1"/>
  <c r="F32" i="1"/>
  <c r="F35" i="1"/>
  <c r="F38" i="1"/>
  <c r="F41" i="1"/>
  <c r="H20" i="1"/>
  <c r="H23" i="1"/>
  <c r="G42" i="1" s="1"/>
  <c r="H26" i="1"/>
  <c r="H29" i="1"/>
  <c r="H32" i="1"/>
  <c r="H35" i="1"/>
  <c r="H38" i="1"/>
  <c r="H41" i="1"/>
  <c r="J20" i="1"/>
  <c r="J23" i="1"/>
  <c r="I42" i="1" s="1"/>
  <c r="J26" i="1"/>
  <c r="J29" i="1"/>
  <c r="J32" i="1"/>
  <c r="J35" i="1"/>
  <c r="J38" i="1"/>
  <c r="J41" i="1"/>
  <c r="L20" i="1"/>
  <c r="L23" i="1"/>
  <c r="L26" i="1"/>
  <c r="L29" i="1"/>
  <c r="L32" i="1"/>
  <c r="K42" i="1" s="1"/>
  <c r="L35" i="1"/>
  <c r="L38" i="1"/>
  <c r="L41" i="1"/>
  <c r="N20" i="1"/>
  <c r="N23" i="1"/>
  <c r="N26" i="1"/>
  <c r="N29" i="1"/>
  <c r="M42" i="1" s="1"/>
  <c r="N32" i="1"/>
  <c r="N35" i="1"/>
  <c r="N38" i="1"/>
  <c r="N41" i="1"/>
  <c r="P20" i="1"/>
  <c r="P23" i="1"/>
  <c r="P26" i="1"/>
  <c r="O42" i="1" s="1"/>
  <c r="P29" i="1"/>
  <c r="P32" i="1"/>
  <c r="P35" i="1"/>
  <c r="P38" i="1"/>
  <c r="P41" i="1"/>
</calcChain>
</file>

<file path=xl/sharedStrings.xml><?xml version="1.0" encoding="utf-8"?>
<sst xmlns="http://schemas.openxmlformats.org/spreadsheetml/2006/main" count="179" uniqueCount="95">
  <si>
    <t>Time In</t>
  </si>
  <si>
    <t>Total</t>
  </si>
  <si>
    <t>Time Out</t>
  </si>
  <si>
    <t>Date</t>
  </si>
  <si>
    <t>IMPORTANT—READ CAREFULLY:</t>
  </si>
  <si>
    <t>This End-User License Agreement (”EULA”) is a legal agreement between you and Spreadsheet123.com that</t>
  </si>
  <si>
    <t>TEMPLATES LICENSE</t>
  </si>
  <si>
    <t>This TEMPLATE is protected by copyright laws and international copyright treaties, as well as other intellectual</t>
  </si>
  <si>
    <t>property laws and treaties. Each TEMPLATE is licensed, not sold.</t>
  </si>
  <si>
    <t>1. GRANT OF LICENSE.</t>
  </si>
  <si>
    <t>terms and conditions of this EULA. In such event, you must destroy all copies of any TEMPLATE.</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</si>
  <si>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</si>
  <si>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</si>
  <si>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</si>
  <si>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</si>
  <si>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</si>
  <si>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</si>
  <si>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</si>
  <si>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</si>
  <si>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Some states do not allow the limitation or exclusion of liability for incidental or consequential</t>
  </si>
  <si>
    <t>damages, so the above limitation may not apply to you.</t>
  </si>
  <si>
    <t>Customer</t>
  </si>
  <si>
    <t>Weekly Time Sheet</t>
  </si>
  <si>
    <t>Week Commencing:</t>
  </si>
  <si>
    <t>Employee's signature</t>
  </si>
  <si>
    <t>Manager's signature</t>
  </si>
  <si>
    <t>Employee:</t>
  </si>
  <si>
    <t>[Name]</t>
  </si>
  <si>
    <t>Employee's phone:</t>
  </si>
  <si>
    <t>[000-000-0000]</t>
  </si>
  <si>
    <t>Employee's e-mail:</t>
  </si>
  <si>
    <t>abc@domainname.com</t>
  </si>
  <si>
    <t>Manager:</t>
  </si>
  <si>
    <t>Terms of Use - EULA</t>
  </si>
  <si>
    <t>© 2013 Spreadsheet123 LTD. All rights reserved</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</si>
  <si>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</si>
  <si>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</si>
  <si>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</si>
  <si>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</si>
  <si>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r>
      <t xml:space="preserve">This EULA grants you the right to download this TEMPLATE free of charge for </t>
    </r>
    <r>
      <rPr>
        <b/>
        <sz val="10"/>
        <color indexed="16"/>
        <rFont val="Arial"/>
        <family val="2"/>
      </rPr>
      <t>personal use or use within your company</t>
    </r>
  </si>
  <si>
    <t>or organization.</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</si>
  <si>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</si>
  <si>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</si>
  <si>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</si>
  <si>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</si>
  <si>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r>
      <t xml:space="preserve">permission of </t>
    </r>
    <r>
      <rPr>
        <b/>
        <sz val="11"/>
        <color indexed="16"/>
        <rFont val="Calibri"/>
        <family val="2"/>
      </rPr>
      <t>SPREADSHEET123.COM</t>
    </r>
  </si>
  <si>
    <r>
      <t xml:space="preserve">You may not distribute this </t>
    </r>
    <r>
      <rPr>
        <b/>
        <sz val="11"/>
        <color indexed="16"/>
        <rFont val="Calibri"/>
        <family val="2"/>
      </rPr>
      <t>TEMPLATE</t>
    </r>
    <r>
      <rPr>
        <sz val="11"/>
        <color indexed="16"/>
        <rFont val="Calibri"/>
        <family val="2"/>
      </rPr>
      <t xml:space="preserve"> in any stand-alone products that contain only the TEMPLATE, or as part of any other </t>
    </r>
  </si>
  <si>
    <t>product. You may not copy or post any TEMPLATE on any network computer or broadcast it in any media without</t>
  </si>
  <si>
    <t>written permission of SPREADSHEET123.COM.</t>
  </si>
  <si>
    <t>2. RESERVATION OF RIGHTS.</t>
  </si>
  <si>
    <t xml:space="preserve">All title and copyrights in and to the Template, and any copies of the Template, are owned by Spreadsheet123.com. </t>
  </si>
  <si>
    <t xml:space="preserve">All rights not expressly granted are reserved by Spreadsheet123.com. In particular, this EULA does not grant you any </t>
  </si>
  <si>
    <t>rights in connection with any trademarks or service marks of Spreadsheet123.com. Use of any Template for any purpose</t>
  </si>
  <si>
    <t>other than expressly permitted in this EULA is prohibited, and may result in severe civil and criminal penalties.</t>
  </si>
  <si>
    <t>3. TERMINATION.</t>
  </si>
  <si>
    <r>
      <t xml:space="preserve">Without prejudice to any other rights, </t>
    </r>
    <r>
      <rPr>
        <b/>
        <sz val="11"/>
        <color indexed="8"/>
        <rFont val="Calibri"/>
        <family val="2"/>
      </rPr>
      <t>Spreadsheet123.com</t>
    </r>
    <r>
      <rPr>
        <sz val="10"/>
        <rFont val="Arial"/>
      </rPr>
      <t xml:space="preserve"> may terminate this EULA if you fail to comply with the</t>
    </r>
  </si>
  <si>
    <t>4. NOTICE SPECIFIC TO TEMPLATES.</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</si>
  <si>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</si>
  <si>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</si>
  <si>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</si>
  <si>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</si>
  <si>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Settings</t>
  </si>
  <si>
    <t>Company Details</t>
  </si>
  <si>
    <t>Company Name</t>
  </si>
  <si>
    <t>My Company name</t>
  </si>
  <si>
    <t>Enable</t>
  </si>
  <si>
    <t>Company Slogan (Optional)</t>
  </si>
  <si>
    <t>My company slogan</t>
  </si>
  <si>
    <t>Company Address</t>
  </si>
  <si>
    <t>Building/House Number</t>
  </si>
  <si>
    <t>Street</t>
  </si>
  <si>
    <t>Town/City</t>
  </si>
  <si>
    <t>County/Province</t>
  </si>
  <si>
    <t>County</t>
  </si>
  <si>
    <t>(Optional)</t>
  </si>
  <si>
    <t>State/Province</t>
  </si>
  <si>
    <t>ST</t>
  </si>
  <si>
    <t>ZIP/Postal Code</t>
  </si>
  <si>
    <t>00000</t>
  </si>
  <si>
    <t>Tel.</t>
  </si>
  <si>
    <t>0-000-000-0000</t>
  </si>
  <si>
    <t>Fax</t>
  </si>
  <si>
    <t>E-mail</t>
  </si>
  <si>
    <t>info@yourcompanysite.com</t>
  </si>
  <si>
    <t>Website</t>
  </si>
  <si>
    <t>www.yourcompanysite.com</t>
  </si>
  <si>
    <t>Color Scheme</t>
  </si>
  <si>
    <t>Design Picker</t>
  </si>
  <si>
    <t>Deprtment</t>
  </si>
  <si>
    <t>Employee's ID</t>
  </si>
  <si>
    <t>[Department]</t>
  </si>
  <si>
    <t>[ABC123456]</t>
  </si>
  <si>
    <t>Week Ending:</t>
  </si>
  <si>
    <t>Total Reported Hours:</t>
  </si>
  <si>
    <t>Blue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</si>
</sst>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09]h:mm\ AM/PM;@"/>
    <numFmt numFmtId="165" formatCode="_(* #,##0.00_);_(* \(#,##0.00\);_(* &quot;-&quot;??_);_(@_)"/>
    <numFmt numFmtId="167" formatCode="h:mm;@"/>
    <numFmt numFmtId="169" formatCode="[hh]:mm"/>
    <numFmt numFmtId="170" formatCode="[&lt;=9999999]###\-####;\(###\)\ ###\-####"/>
    <numFmt numFmtId="172" formatCode="mm/dd/yy;@"/>
    <numFmt numFmtId="174" formatCode="dddd"/>
  </numFmts>
  <fonts count="32" x14ac:knownFonts="1">
    <font>
      <sz val="10"/>
      <name val="Arial"/>
    </font>
    <font>
      <sz val="10"/>
      <name val="Arial"/>
      <family val="2"/>
    </font>
    <font>
      <sz val="9"/>
      <color indexed="23"/>
      <name val="Arial"/>
      <family val="2"/>
    </font>
    <font>
      <sz val="10"/>
      <color indexed="56"/>
      <name val="Arial"/>
      <family val="2"/>
    </font>
    <font>
      <b/>
      <sz val="8"/>
      <name val="Arial"/>
      <family val="2"/>
    </font>
    <font>
      <b/>
      <sz val="9"/>
      <name val="Arial"/>
      <family val="2"/>
    </font>
    <font>
      <sz val="9"/>
      <name val="Arial"/>
      <family val="2"/>
    </font>
    <font>
      <sz val="8"/>
      <name val="Arial"/>
      <family val="2"/>
    </font>
    <font>
      <sz val="10"/>
      <color indexed="23"/>
      <name val="Arial"/>
      <family val="2"/>
    </font>
    <font>
      <sz val="8"/>
      <name val="Arial"/>
      <family val="2"/>
    </font>
    <font>
      <b/>
      <sz val="11"/>
      <name val="Arial"/>
      <family val="2"/>
    </font>
    <font>
      <b/>
      <sz val="10"/>
      <name val="Arial"/>
      <family val="2"/>
    </font>
    <font>
      <sz val="24"/>
      <name val="Arial"/>
      <family val="2"/>
    </font>
    <font>
      <b/>
      <sz val="22"/>
      <color indexed="18"/>
      <name val="Arial"/>
      <family val="2"/>
    </font>
    <font>
      <sz val="9"/>
      <color indexed="9"/>
      <name val="Arial"/>
      <family val="2"/>
    </font>
    <font>
      <u/>
      <sz val="10"/>
      <color indexed="12"/>
      <name val="Arial"/>
      <family val="2"/>
    </font>
    <font>
      <b/>
      <sz val="11"/>
      <color indexed="8"/>
      <name val="Calibri"/>
      <family val="2"/>
    </font>
    <font>
      <sz val="8"/>
      <color indexed="23"/>
      <name val="Arial"/>
      <family val="2"/>
    </font>
    <font>
      <sz val="18"/>
      <color indexed="18"/>
      <name val="Arial"/>
      <family val="2"/>
    </font>
    <font>
      <b/>
      <sz val="24"/>
      <color indexed="9"/>
      <name val="Calibri"/>
      <family val="2"/>
    </font>
    <font>
      <sz val="10"/>
      <color indexed="8"/>
      <name val="Arial"/>
      <family val="2"/>
    </font>
    <font>
      <b/>
      <sz val="10"/>
      <color indexed="16"/>
      <name val="Arial"/>
      <family val="2"/>
    </font>
    <font>
      <sz val="11"/>
      <color indexed="16"/>
      <name val="Calibri"/>
      <family val="2"/>
    </font>
    <font>
      <b/>
      <sz val="11"/>
      <color indexed="16"/>
      <name val="Calibri"/>
      <family val="2"/>
    </font>
    <font>
      <sz val="7"/>
      <color indexed="8"/>
      <name val="Verdana"/>
      <family val="2"/>
    </font>
    <font>
      <sz val="7"/>
      <color indexed="8"/>
      <name val="Calibri"/>
      <family val="2"/>
    </font>
    <font>
      <sz val="28"/>
      <color indexed="18"/>
      <name val="Arial"/>
      <family val="2"/>
    </font>
    <font>
      <b/>
      <sz val="14"/>
      <color indexed="9"/>
      <name val="Arial"/>
      <family val="2"/>
    </font>
    <font>
      <sz val="10"/>
      <color indexed="23"/>
      <name val="Arial"/>
      <family val="2"/>
    </font>
    <font>
      <b/>
      <sz val="24"/>
      <color indexed="18"/>
      <name val="Arial"/>
      <family val="2"/>
    </font>
    <font>
      <sz val="12"/>
      <name val="Arial"/>
      <family val="2"/>
    </font>
    <font>
      <sz val="10"/>
      <name val="Century Gothic"/>
      <family val="2"/>
    </font>
  </fonts>
  <fills count="8">
    <fill>
      <patternFill patternType="none"/>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55"/>
        <bgColor indexed="64"/>
      </patternFill>
    </fill>
    <fill>
      <patternFill patternType="solid">
        <fgColor indexed="40"/>
        <bgColor indexed="64"/>
      </patternFill>
    </fill>
    <fill>
      <patternFill patternType="solid">
        <fgColor indexed="18"/>
        <bgColor indexed="64"/>
      </patternFill>
    </fill>
  </fills>
  <borders count="12">
    <border>
      <left/>
      <right/>
      <top/>
      <bottom/>
      <diagonal/>
    </border>
    <border>
      <left style="thin">
        <color indexed="9"/>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hair">
        <color indexed="55"/>
      </left>
      <right style="hair">
        <color indexed="55"/>
      </right>
      <top style="hair">
        <color indexed="55"/>
      </top>
      <bottom style="hair">
        <color indexed="55"/>
      </bottom>
      <diagonal/>
    </border>
    <border>
      <left/>
      <right/>
      <top style="thin">
        <color indexed="55"/>
      </top>
      <bottom/>
      <diagonal/>
    </border>
    <border>
      <left/>
      <right style="thin">
        <color indexed="55"/>
      </right>
      <top style="thin">
        <color indexed="55"/>
      </top>
      <bottom style="thin">
        <color indexed="55"/>
      </bottom>
      <diagonal/>
    </border>
    <border>
      <left style="thin">
        <color indexed="55"/>
      </left>
      <right/>
      <top/>
      <bottom/>
      <diagonal/>
    </border>
  </borders>
  <cellStyleXfs count="2">
    <xf numFmtId="0" fontId="0" fillId="0" borderId="0"/>
    <xf numFmtId="0" fontId="15" fillId="0" borderId="0" applyNumberFormat="0" applyFill="0" applyBorder="0" applyAlignment="0" applyProtection="0">
      <alignment vertical="top"/>
      <protection locked="0"/>
    </xf>
  </cellStyleXfs>
  <cellXfs count="122">
    <xf numFmtId="0" fontId="0" fillId="0" borderId="0" xfId="0"/>
    <xf numFmtId="0" fontId="1" fillId="0" borderId="0" xfId="0" applyFont="1" applyAlignment="1" applyProtection="1">
      <alignment horizontal="left"/>
      <protection hidden="1"/>
    </xf>
    <xf numFmtId="0" fontId="1" fillId="0" borderId="0" xfId="0" applyFont="1" applyFill="1" applyAlignment="1" applyProtection="1">
      <alignment horizontal="left"/>
      <protection hidden="1"/>
    </xf>
    <xf numFmtId="0" fontId="1" fillId="0" borderId="1" xfId="0" applyFont="1" applyFill="1" applyBorder="1" applyAlignment="1" applyProtection="1">
      <protection hidden="1"/>
    </xf>
    <xf numFmtId="0" fontId="1" fillId="0" borderId="0" xfId="0" applyFont="1" applyFill="1" applyBorder="1" applyAlignment="1" applyProtection="1">
      <protection hidden="1"/>
    </xf>
    <xf numFmtId="0" fontId="2" fillId="0" borderId="0" xfId="0" applyFont="1" applyFill="1" applyBorder="1" applyAlignment="1" applyProtection="1">
      <alignment horizontal="right"/>
      <protection hidden="1"/>
    </xf>
    <xf numFmtId="0" fontId="18" fillId="0" borderId="0" xfId="0" applyFont="1" applyFill="1" applyBorder="1" applyAlignment="1">
      <alignment vertical="center"/>
    </xf>
    <xf numFmtId="0" fontId="19" fillId="2" borderId="2" xfId="0" applyFont="1" applyFill="1" applyBorder="1" applyAlignment="1"/>
    <xf numFmtId="0" fontId="19" fillId="2" borderId="3" xfId="0" applyFont="1" applyFill="1" applyBorder="1" applyAlignment="1"/>
    <xf numFmtId="0" fontId="0" fillId="0" borderId="3" xfId="0" applyBorder="1"/>
    <xf numFmtId="2" fontId="0" fillId="0" borderId="3" xfId="0" applyNumberFormat="1" applyBorder="1"/>
    <xf numFmtId="0" fontId="0" fillId="2" borderId="4" xfId="0" applyFill="1" applyBorder="1" applyAlignment="1"/>
    <xf numFmtId="0" fontId="0" fillId="2" borderId="4" xfId="0" applyFill="1" applyBorder="1" applyAlignment="1">
      <alignment horizontal="right"/>
    </xf>
    <xf numFmtId="0" fontId="0" fillId="0" borderId="4" xfId="0" applyFill="1" applyBorder="1" applyAlignment="1"/>
    <xf numFmtId="0" fontId="15" fillId="0" borderId="3" xfId="1" applyBorder="1" applyAlignment="1" applyProtection="1"/>
    <xf numFmtId="0" fontId="20" fillId="0" borderId="0" xfId="0" applyFont="1" applyAlignment="1">
      <alignment horizontal="right" readingOrder="1"/>
    </xf>
    <xf numFmtId="0" fontId="0" fillId="2" borderId="3" xfId="0" applyFill="1" applyBorder="1" applyAlignment="1">
      <alignment horizontal="left"/>
    </xf>
    <xf numFmtId="0" fontId="21" fillId="2" borderId="3" xfId="0" applyFont="1" applyFill="1" applyBorder="1" applyAlignment="1">
      <alignment horizontal="left"/>
    </xf>
    <xf numFmtId="0" fontId="22" fillId="2" borderId="3" xfId="0" applyFont="1" applyFill="1" applyBorder="1" applyAlignment="1">
      <alignment horizontal="left"/>
    </xf>
    <xf numFmtId="0" fontId="24" fillId="0" borderId="3" xfId="0" applyFont="1" applyBorder="1"/>
    <xf numFmtId="0" fontId="25" fillId="2" borderId="3" xfId="0" applyFont="1" applyFill="1" applyBorder="1" applyAlignment="1">
      <alignment horizontal="left"/>
    </xf>
    <xf numFmtId="0" fontId="25" fillId="0" borderId="3" xfId="0" applyFont="1" applyBorder="1"/>
    <xf numFmtId="0" fontId="26" fillId="0" borderId="0" xfId="0" applyFont="1"/>
    <xf numFmtId="0" fontId="27" fillId="3" borderId="0" xfId="0" applyFont="1" applyFill="1" applyAlignment="1">
      <alignment horizontal="left" vertical="center" indent="1"/>
    </xf>
    <xf numFmtId="0" fontId="0" fillId="0" borderId="0" xfId="0" applyAlignment="1">
      <alignment horizontal="left" vertical="center" indent="1"/>
    </xf>
    <xf numFmtId="0" fontId="0" fillId="0" borderId="0" xfId="0" applyBorder="1" applyAlignment="1">
      <alignment horizontal="left" vertical="center"/>
    </xf>
    <xf numFmtId="0" fontId="0" fillId="0" borderId="6" xfId="0"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27" fillId="3" borderId="0" xfId="0" applyFont="1" applyFill="1" applyAlignment="1">
      <alignment horizontal="left" vertical="center"/>
    </xf>
    <xf numFmtId="0" fontId="27" fillId="3" borderId="0" xfId="0" applyFont="1" applyFill="1" applyAlignment="1">
      <alignment vertical="center"/>
    </xf>
    <xf numFmtId="49" fontId="0" fillId="0" borderId="0" xfId="0" applyNumberFormat="1" applyBorder="1" applyAlignment="1">
      <alignment horizontal="left" vertical="center"/>
    </xf>
    <xf numFmtId="0" fontId="0" fillId="0" borderId="6" xfId="0" applyFill="1" applyBorder="1" applyAlignment="1">
      <alignment horizontal="center" vertical="center"/>
    </xf>
    <xf numFmtId="0" fontId="12" fillId="0" borderId="0" xfId="0" applyFont="1" applyFill="1" applyBorder="1" applyAlignment="1">
      <alignment horizontal="left" vertical="center"/>
    </xf>
    <xf numFmtId="0" fontId="30" fillId="0" borderId="0" xfId="0" applyFont="1" applyFill="1" applyBorder="1" applyAlignment="1">
      <alignment horizontal="left" vertical="center" indent="1"/>
    </xf>
    <xf numFmtId="0" fontId="11" fillId="0" borderId="0" xfId="0" applyFont="1" applyFill="1" applyBorder="1" applyAlignment="1" applyProtection="1">
      <alignment vertical="center"/>
      <protection locked="0"/>
    </xf>
    <xf numFmtId="0" fontId="31" fillId="0" borderId="0" xfId="0" applyFont="1" applyFill="1" applyBorder="1" applyAlignment="1">
      <alignment vertical="center"/>
    </xf>
    <xf numFmtId="0" fontId="31" fillId="0" borderId="0" xfId="0" applyFont="1" applyFill="1" applyBorder="1" applyAlignment="1">
      <alignment horizontal="right" vertical="center"/>
    </xf>
    <xf numFmtId="0" fontId="11"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vertical="center"/>
    </xf>
    <xf numFmtId="0" fontId="1" fillId="0" borderId="0" xfId="0" applyFont="1" applyFill="1" applyBorder="1" applyAlignment="1" applyProtection="1">
      <alignment vertical="center"/>
      <protection locked="0"/>
    </xf>
    <xf numFmtId="170" fontId="1" fillId="0" borderId="0" xfId="0" applyNumberFormat="1" applyFont="1" applyFill="1" applyBorder="1" applyAlignment="1" applyProtection="1">
      <alignment vertical="center"/>
      <protection locked="0"/>
    </xf>
    <xf numFmtId="0" fontId="1" fillId="0" borderId="0" xfId="1" applyFont="1" applyFill="1" applyBorder="1" applyAlignment="1" applyProtection="1">
      <alignment vertical="center"/>
      <protection locked="0"/>
    </xf>
    <xf numFmtId="14" fontId="1" fillId="0" borderId="0" xfId="0" applyNumberFormat="1" applyFont="1" applyFill="1" applyBorder="1" applyAlignment="1" applyProtection="1">
      <alignment vertical="center"/>
      <protection locked="0"/>
    </xf>
    <xf numFmtId="0" fontId="29" fillId="0" borderId="0" xfId="0" applyFont="1" applyFill="1" applyBorder="1" applyAlignment="1" applyProtection="1">
      <alignment vertical="center"/>
      <protection hidden="1"/>
    </xf>
    <xf numFmtId="0" fontId="29" fillId="0" borderId="0" xfId="0" applyFont="1" applyFill="1" applyBorder="1" applyAlignment="1" applyProtection="1">
      <alignment horizontal="right" vertical="center"/>
      <protection hidden="1"/>
    </xf>
    <xf numFmtId="0" fontId="12" fillId="0" borderId="0" xfId="0" applyFont="1" applyFill="1" applyBorder="1" applyAlignment="1" applyProtection="1">
      <alignment vertical="center"/>
      <protection hidden="1"/>
    </xf>
    <xf numFmtId="0" fontId="1" fillId="0" borderId="0" xfId="0" applyFont="1" applyFill="1" applyBorder="1" applyProtection="1">
      <protection hidden="1"/>
    </xf>
    <xf numFmtId="0" fontId="1" fillId="0" borderId="0" xfId="0" applyFont="1" applyFill="1" applyBorder="1" applyAlignment="1" applyProtection="1">
      <alignment horizontal="left"/>
      <protection hidden="1"/>
    </xf>
    <xf numFmtId="0" fontId="1" fillId="0" borderId="0" xfId="0" applyFont="1" applyFill="1" applyBorder="1" applyAlignment="1"/>
    <xf numFmtId="0" fontId="1" fillId="0" borderId="0" xfId="0" applyFont="1" applyFill="1" applyBorder="1" applyAlignment="1" applyProtection="1">
      <protection locked="0"/>
    </xf>
    <xf numFmtId="164" fontId="1" fillId="0" borderId="0" xfId="0" applyNumberFormat="1" applyFont="1" applyFill="1" applyBorder="1" applyProtection="1">
      <protection hidden="1"/>
    </xf>
    <xf numFmtId="169" fontId="1" fillId="0" borderId="0" xfId="0" applyNumberFormat="1" applyFont="1" applyFill="1" applyBorder="1" applyProtection="1">
      <protection hidden="1"/>
    </xf>
    <xf numFmtId="0" fontId="2" fillId="0" borderId="0" xfId="0" applyFont="1" applyFill="1" applyBorder="1" applyProtection="1">
      <protection hidden="1"/>
    </xf>
    <xf numFmtId="0" fontId="2" fillId="0" borderId="0" xfId="0" applyFont="1" applyFill="1" applyBorder="1" applyAlignment="1" applyProtection="1">
      <alignment horizontal="left"/>
      <protection hidden="1"/>
    </xf>
    <xf numFmtId="0" fontId="2" fillId="0" borderId="0" xfId="0" applyFont="1" applyFill="1" applyBorder="1" applyAlignment="1" applyProtection="1">
      <alignment horizontal="right" vertical="top"/>
      <protection hidden="1"/>
    </xf>
    <xf numFmtId="0" fontId="2" fillId="0" borderId="0" xfId="0" applyFont="1" applyFill="1" applyBorder="1" applyAlignment="1" applyProtection="1">
      <alignment horizontal="left" vertical="top"/>
      <protection hidden="1"/>
    </xf>
    <xf numFmtId="0" fontId="6" fillId="0" borderId="0" xfId="0" applyFont="1" applyFill="1" applyBorder="1" applyAlignment="1" applyProtection="1">
      <alignment horizontal="center"/>
      <protection locked="0"/>
    </xf>
    <xf numFmtId="0" fontId="7" fillId="0" borderId="0" xfId="0" applyFont="1" applyFill="1" applyBorder="1" applyProtection="1">
      <protection hidden="1"/>
    </xf>
    <xf numFmtId="0" fontId="6" fillId="0" borderId="0" xfId="0" applyFont="1" applyFill="1" applyBorder="1" applyAlignment="1" applyProtection="1">
      <protection locked="0"/>
    </xf>
    <xf numFmtId="167" fontId="1" fillId="0" borderId="0" xfId="0" applyNumberFormat="1" applyFont="1" applyFill="1" applyBorder="1" applyProtection="1">
      <protection hidden="1"/>
    </xf>
    <xf numFmtId="2" fontId="1" fillId="0" borderId="0" xfId="0" applyNumberFormat="1" applyFont="1" applyFill="1" applyBorder="1" applyProtection="1">
      <protection hidden="1"/>
    </xf>
    <xf numFmtId="0" fontId="1" fillId="0" borderId="0" xfId="0" applyFont="1" applyFill="1" applyBorder="1" applyAlignment="1" applyProtection="1">
      <alignment horizontal="left" vertical="center" indent="1"/>
      <protection hidden="1"/>
    </xf>
    <xf numFmtId="49" fontId="1" fillId="0" borderId="0" xfId="0" applyNumberFormat="1" applyFont="1" applyFill="1" applyBorder="1" applyAlignment="1" applyProtection="1">
      <alignment horizontal="left" vertical="center" indent="1"/>
      <protection hidden="1"/>
    </xf>
    <xf numFmtId="0" fontId="3" fillId="4" borderId="0" xfId="0" applyFont="1" applyFill="1" applyBorder="1" applyProtection="1">
      <protection hidden="1"/>
    </xf>
    <xf numFmtId="0" fontId="4" fillId="4" borderId="0" xfId="0" applyFont="1" applyFill="1" applyBorder="1" applyAlignment="1" applyProtection="1">
      <alignment horizontal="center" vertical="center"/>
      <protection hidden="1"/>
    </xf>
    <xf numFmtId="0" fontId="1" fillId="5" borderId="0" xfId="0" applyFont="1" applyFill="1" applyBorder="1" applyProtection="1">
      <protection hidden="1"/>
    </xf>
    <xf numFmtId="0" fontId="10" fillId="5" borderId="0" xfId="0" applyFont="1" applyFill="1" applyBorder="1" applyAlignment="1">
      <alignment horizontal="left" vertical="center" indent="1"/>
    </xf>
    <xf numFmtId="164" fontId="7" fillId="2" borderId="8" xfId="0" applyNumberFormat="1" applyFont="1" applyFill="1" applyBorder="1" applyAlignment="1" applyProtection="1">
      <alignment horizontal="center" vertical="center"/>
      <protection locked="0"/>
    </xf>
    <xf numFmtId="165" fontId="7" fillId="6" borderId="8" xfId="0" applyNumberFormat="1" applyFont="1" applyFill="1" applyBorder="1" applyAlignment="1" applyProtection="1">
      <alignment horizontal="center" vertical="center"/>
      <protection hidden="1"/>
    </xf>
    <xf numFmtId="169" fontId="7" fillId="4" borderId="8" xfId="0" applyNumberFormat="1" applyFont="1" applyFill="1" applyBorder="1" applyAlignment="1" applyProtection="1">
      <alignment horizontal="center" vertical="center" wrapText="1"/>
      <protection hidden="1"/>
    </xf>
    <xf numFmtId="0" fontId="17" fillId="0" borderId="9" xfId="0" applyFont="1" applyFill="1" applyBorder="1" applyAlignment="1">
      <alignment vertical="center"/>
    </xf>
    <xf numFmtId="0" fontId="8" fillId="0" borderId="9" xfId="0" applyFont="1" applyFill="1" applyBorder="1"/>
    <xf numFmtId="0" fontId="1" fillId="0" borderId="9" xfId="0" applyFont="1" applyFill="1" applyBorder="1"/>
    <xf numFmtId="0" fontId="1" fillId="0" borderId="9" xfId="0" applyFont="1" applyFill="1" applyBorder="1" applyProtection="1">
      <protection hidden="1"/>
    </xf>
    <xf numFmtId="0" fontId="17" fillId="0" borderId="9" xfId="0" applyFont="1" applyFill="1" applyBorder="1" applyAlignment="1">
      <alignment horizontal="left" vertical="center"/>
    </xf>
    <xf numFmtId="0" fontId="8" fillId="0" borderId="9" xfId="0" applyFont="1" applyFill="1" applyBorder="1" applyAlignment="1">
      <alignment vertical="center"/>
    </xf>
    <xf numFmtId="0" fontId="6" fillId="0" borderId="9" xfId="0" applyFont="1" applyFill="1" applyBorder="1"/>
    <xf numFmtId="0" fontId="0" fillId="0" borderId="7" xfId="0" applyBorder="1" applyAlignment="1">
      <alignment horizontal="left" vertical="center" indent="1"/>
    </xf>
    <xf numFmtId="0" fontId="0" fillId="0" borderId="10" xfId="0" applyBorder="1" applyAlignment="1">
      <alignment horizontal="left" vertical="center" indent="1"/>
    </xf>
    <xf numFmtId="0" fontId="27" fillId="3" borderId="0" xfId="0" applyFont="1" applyFill="1" applyAlignment="1">
      <alignment horizontal="left" vertical="center"/>
    </xf>
    <xf numFmtId="0" fontId="28" fillId="0" borderId="11" xfId="0" applyFont="1" applyBorder="1" applyAlignment="1">
      <alignment horizontal="center" vertical="center"/>
    </xf>
    <xf numFmtId="0" fontId="28" fillId="0" borderId="0" xfId="0" applyFont="1" applyBorder="1" applyAlignment="1">
      <alignment horizontal="center" vertical="center"/>
    </xf>
    <xf numFmtId="49" fontId="0" fillId="0" borderId="7" xfId="0" applyNumberFormat="1" applyBorder="1" applyAlignment="1">
      <alignment horizontal="left" vertical="center" indent="1"/>
    </xf>
    <xf numFmtId="49" fontId="0" fillId="0" borderId="10" xfId="0" applyNumberFormat="1" applyBorder="1" applyAlignment="1">
      <alignment horizontal="left" vertical="center" indent="1"/>
    </xf>
    <xf numFmtId="49" fontId="15" fillId="0" borderId="7" xfId="1" applyNumberFormat="1" applyBorder="1" applyAlignment="1" applyProtection="1">
      <alignment horizontal="left" vertical="center" indent="1"/>
    </xf>
    <xf numFmtId="0" fontId="7" fillId="2" borderId="8" xfId="0" applyNumberFormat="1" applyFont="1" applyFill="1" applyBorder="1" applyAlignment="1" applyProtection="1">
      <alignment horizontal="left" vertical="center"/>
      <protection locked="0"/>
    </xf>
    <xf numFmtId="49" fontId="7" fillId="2" borderId="8" xfId="0" applyNumberFormat="1" applyFont="1" applyFill="1" applyBorder="1" applyAlignment="1" applyProtection="1">
      <alignment horizontal="left" vertical="center"/>
      <protection locked="0"/>
    </xf>
    <xf numFmtId="0" fontId="11" fillId="4" borderId="0" xfId="0" applyFont="1" applyFill="1" applyBorder="1" applyAlignment="1" applyProtection="1">
      <alignment horizontal="left" vertical="center" indent="1"/>
      <protection hidden="1"/>
    </xf>
    <xf numFmtId="0" fontId="2" fillId="0" borderId="0" xfId="0" applyFont="1" applyFill="1" applyBorder="1" applyAlignment="1" applyProtection="1">
      <alignment horizontal="center"/>
      <protection hidden="1"/>
    </xf>
    <xf numFmtId="169" fontId="5" fillId="4" borderId="0"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wrapText="1"/>
      <protection hidden="1"/>
    </xf>
    <xf numFmtId="174" fontId="11" fillId="4" borderId="0" xfId="0" applyNumberFormat="1" applyFont="1" applyFill="1" applyBorder="1" applyAlignment="1" applyProtection="1">
      <alignment horizontal="center" vertical="center" wrapText="1"/>
      <protection hidden="1"/>
    </xf>
    <xf numFmtId="172" fontId="14" fillId="7" borderId="0" xfId="0" applyNumberFormat="1" applyFont="1" applyFill="1" applyBorder="1" applyAlignment="1" applyProtection="1">
      <alignment horizontal="center" vertical="center"/>
      <protection hidden="1"/>
    </xf>
    <xf numFmtId="14" fontId="1" fillId="4" borderId="0" xfId="0" applyNumberFormat="1" applyFont="1" applyFill="1" applyBorder="1" applyAlignment="1" applyProtection="1">
      <alignment horizontal="left" vertical="center" indent="1"/>
      <protection hidden="1"/>
    </xf>
    <xf numFmtId="14" fontId="11" fillId="4" borderId="0" xfId="0" applyNumberFormat="1" applyFont="1" applyFill="1" applyBorder="1" applyAlignment="1" applyProtection="1">
      <alignment horizontal="left" vertical="center" indent="1"/>
      <protection hidden="1"/>
    </xf>
    <xf numFmtId="0" fontId="2" fillId="0" borderId="0" xfId="0" applyFont="1" applyFill="1" applyBorder="1" applyAlignment="1" applyProtection="1">
      <alignment horizontal="center" vertical="top"/>
      <protection hidden="1"/>
    </xf>
    <xf numFmtId="0" fontId="2" fillId="0" borderId="0" xfId="0" applyFont="1" applyFill="1" applyBorder="1" applyAlignment="1" applyProtection="1">
      <alignment horizontal="center"/>
      <protection locked="0"/>
    </xf>
    <xf numFmtId="169" fontId="10" fillId="5" borderId="0" xfId="0" applyNumberFormat="1" applyFont="1" applyFill="1" applyBorder="1" applyAlignment="1" applyProtection="1">
      <alignment horizontal="center" vertical="center"/>
      <protection hidden="1"/>
    </xf>
    <xf numFmtId="170" fontId="15" fillId="0" borderId="7" xfId="1" applyNumberFormat="1" applyFill="1" applyBorder="1" applyAlignment="1" applyProtection="1">
      <alignment horizontal="left" vertical="center" indent="1"/>
      <protection locked="0"/>
    </xf>
    <xf numFmtId="170" fontId="15" fillId="0" borderId="5" xfId="1" applyNumberFormat="1" applyFill="1" applyBorder="1" applyAlignment="1" applyProtection="1">
      <alignment horizontal="left" vertical="center" indent="1"/>
      <protection locked="0"/>
    </xf>
    <xf numFmtId="170" fontId="15" fillId="0" borderId="10" xfId="1" applyNumberFormat="1" applyFill="1" applyBorder="1" applyAlignment="1" applyProtection="1">
      <alignment horizontal="left" vertical="center" indent="1"/>
      <protection locked="0"/>
    </xf>
    <xf numFmtId="0" fontId="1" fillId="0" borderId="7" xfId="1" applyFont="1" applyFill="1" applyBorder="1" applyAlignment="1" applyProtection="1">
      <alignment horizontal="left" vertical="center" indent="1"/>
      <protection locked="0"/>
    </xf>
    <xf numFmtId="0" fontId="1" fillId="0" borderId="5" xfId="1" applyFont="1" applyFill="1" applyBorder="1" applyAlignment="1" applyProtection="1">
      <alignment horizontal="left" vertical="center" indent="1"/>
      <protection locked="0"/>
    </xf>
    <xf numFmtId="0" fontId="1" fillId="0" borderId="10" xfId="1" applyFont="1" applyFill="1" applyBorder="1" applyAlignment="1" applyProtection="1">
      <alignment horizontal="left" vertical="center" indent="1"/>
      <protection locked="0"/>
    </xf>
    <xf numFmtId="172" fontId="1" fillId="0" borderId="7" xfId="0" applyNumberFormat="1" applyFont="1" applyFill="1" applyBorder="1" applyAlignment="1" applyProtection="1">
      <alignment horizontal="left" vertical="center" indent="1"/>
      <protection locked="0"/>
    </xf>
    <xf numFmtId="172" fontId="1" fillId="0" borderId="5" xfId="0" applyNumberFormat="1" applyFont="1" applyFill="1" applyBorder="1" applyAlignment="1" applyProtection="1">
      <alignment horizontal="left" vertical="center" indent="1"/>
      <protection locked="0"/>
    </xf>
    <xf numFmtId="172" fontId="1" fillId="0" borderId="10" xfId="0" applyNumberFormat="1" applyFont="1" applyFill="1" applyBorder="1" applyAlignment="1" applyProtection="1">
      <alignment horizontal="left" vertical="center" indent="1"/>
      <protection locked="0"/>
    </xf>
    <xf numFmtId="172" fontId="1" fillId="0" borderId="9" xfId="0" applyNumberFormat="1" applyFont="1" applyFill="1" applyBorder="1" applyAlignment="1" applyProtection="1">
      <alignment horizontal="left" vertical="center" indent="1"/>
      <protection locked="0"/>
    </xf>
    <xf numFmtId="0" fontId="1" fillId="0" borderId="7" xfId="0" applyFont="1" applyFill="1" applyBorder="1" applyAlignment="1">
      <alignment horizontal="left" vertical="center" indent="1"/>
    </xf>
    <xf numFmtId="0" fontId="1" fillId="0" borderId="5" xfId="0" applyFont="1" applyFill="1" applyBorder="1" applyAlignment="1">
      <alignment horizontal="left" vertical="center" indent="1"/>
    </xf>
    <xf numFmtId="0" fontId="1" fillId="0" borderId="10" xfId="0" applyFont="1" applyFill="1" applyBorder="1" applyAlignment="1">
      <alignment horizontal="left" vertical="center" indent="1"/>
    </xf>
    <xf numFmtId="0" fontId="1" fillId="0" borderId="7" xfId="0" applyFont="1" applyFill="1" applyBorder="1" applyAlignment="1" applyProtection="1">
      <alignment horizontal="left" vertical="center" indent="1"/>
      <protection locked="0"/>
    </xf>
    <xf numFmtId="0" fontId="1" fillId="0" borderId="5" xfId="0" applyFont="1" applyFill="1" applyBorder="1" applyAlignment="1" applyProtection="1">
      <alignment horizontal="left" vertical="center" indent="1"/>
      <protection locked="0"/>
    </xf>
    <xf numFmtId="0" fontId="1" fillId="0" borderId="10" xfId="0" applyFont="1" applyFill="1" applyBorder="1" applyAlignment="1" applyProtection="1">
      <alignment horizontal="left" vertical="center" indent="1"/>
      <protection locked="0"/>
    </xf>
    <xf numFmtId="0" fontId="0" fillId="2" borderId="3" xfId="0" applyFill="1" applyBorder="1" applyAlignment="1">
      <alignment horizontal="left"/>
    </xf>
    <xf numFmtId="0" fontId="10" fillId="4" borderId="3" xfId="0" applyFont="1" applyFill="1" applyBorder="1" applyAlignment="1">
      <alignment horizontal="left"/>
    </xf>
    <xf numFmtId="0" fontId="22" fillId="2" borderId="3" xfId="0" applyFont="1" applyFill="1" applyBorder="1" applyAlignment="1">
      <alignment horizontal="left"/>
    </xf>
    <xf numFmtId="0" fontId="13" fillId="0" borderId="0" xfId="0" applyFont="1" applyFill="1" applyBorder="1" applyAlignment="1">
      <alignment horizontal="left" vertical="center"/>
    </xf>
    <xf numFmtId="0" fontId="0" fillId="2" borderId="3" xfId="0" applyFill="1" applyBorder="1" applyAlignment="1">
      <alignment horizontal="left" vertical="justify"/>
    </xf>
    <xf numFmtId="0" fontId="0" fillId="2" borderId="3" xfId="0" applyFill="1" applyBorder="1" applyAlignment="1">
      <alignment horizontal="left" wrapText="1"/>
    </xf>
  </cellXfs>
  <cellStyles count="2">
    <cellStyle name="Hyperlink" xfId="1" builtinId="8"/>
    <cellStyle name="Normal" xfId="0" builtinId="0"/>
  </cellStyles>
  <dxfs count="9">
    <dxf>
      <font>
        <condense val="0"/>
        <extend val="0"/>
        <color indexed="58"/>
      </font>
    </dxf>
    <dxf>
      <font>
        <condense val="0"/>
        <extend val="0"/>
        <color indexed="16"/>
      </font>
    </dxf>
    <dxf>
      <font>
        <condense val="0"/>
        <extend val="0"/>
        <color indexed="63"/>
      </font>
    </dxf>
    <dxf>
      <fill>
        <patternFill>
          <bgColor indexed="57"/>
        </patternFill>
      </fill>
    </dxf>
    <dxf>
      <fill>
        <patternFill>
          <bgColor indexed="14"/>
        </patternFill>
      </fill>
    </dxf>
    <dxf>
      <fill>
        <patternFill>
          <bgColor indexed="55"/>
        </patternFill>
      </fill>
    </dxf>
    <dxf>
      <fill>
        <patternFill>
          <bgColor indexed="58"/>
        </patternFill>
      </fill>
    </dxf>
    <dxf>
      <fill>
        <patternFill>
          <bgColor indexed="16"/>
        </patternFill>
      </fill>
    </dxf>
    <dxf>
      <fill>
        <patternFill>
          <bgColor indexed="6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D9EDC1"/>
      <rgbColor rgb="00336887"/>
      <rgbColor rgb="00FFF3B9"/>
      <rgbColor rgb="00EFB6B1"/>
      <rgbColor rgb="00ACD8F1"/>
      <rgbColor rgb="00B3122D"/>
      <rgbColor rgb="007FA516"/>
      <rgbColor rgb="00004269"/>
      <rgbColor rgb="00FFE14F"/>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8E8E6"/>
      <rgbColor rgb="00EBE4EB"/>
      <rgbColor rgb="00EED6AD"/>
      <rgbColor rgb="00668EA5"/>
      <rgbColor rgb="0083C4E9"/>
      <rgbColor rgb="00FFE772"/>
      <rgbColor rgb="00F4C80F"/>
      <rgbColor rgb="00CDAF71"/>
      <rgbColor rgb="00EFA143"/>
      <rgbColor rgb="0099779D"/>
      <rgbColor rgb="00B2B2B2"/>
      <rgbColor rgb="00309DDB"/>
      <rgbColor rgb="00B3DB84"/>
      <rgbColor rgb="00587F03"/>
      <rgbColor rgb="006D4129"/>
      <rgbColor rgb="00597A7B"/>
      <rgbColor rgb="00D6C9D8"/>
      <rgbColor rgb="0057445A"/>
      <rgbColor rgb="004D4D4D"/>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http://www.facebook.com/spreadsheet123" TargetMode="External"/><Relationship Id="rId13" Type="http://schemas.openxmlformats.org/officeDocument/2006/relationships/image" Target="../media/image8.png"/><Relationship Id="rId18" Type="http://schemas.openxmlformats.org/officeDocument/2006/relationships/image" Target="../media/image12.jpeg"/><Relationship Id="rId3" Type="http://schemas.openxmlformats.org/officeDocument/2006/relationships/image" Target="../media/image3.png"/><Relationship Id="rId7" Type="http://schemas.openxmlformats.org/officeDocument/2006/relationships/image" Target="../media/image5.png"/><Relationship Id="rId12" Type="http://schemas.openxmlformats.org/officeDocument/2006/relationships/hyperlink" Target="https://twitter.com/Spreadsheet123" TargetMode="External"/><Relationship Id="rId17" Type="http://schemas.openxmlformats.org/officeDocument/2006/relationships/image" Target="../media/image11.png"/><Relationship Id="rId2" Type="http://schemas.openxmlformats.org/officeDocument/2006/relationships/image" Target="../media/image2.jpeg"/><Relationship Id="rId16" Type="http://schemas.openxmlformats.org/officeDocument/2006/relationships/image" Target="../media/image10.png"/><Relationship Id="rId20" Type="http://schemas.openxmlformats.org/officeDocument/2006/relationships/image" Target="../media/image14.png"/><Relationship Id="rId1" Type="http://schemas.openxmlformats.org/officeDocument/2006/relationships/image" Target="../media/image1.png"/><Relationship Id="rId6" Type="http://schemas.openxmlformats.org/officeDocument/2006/relationships/hyperlink" Target="https://plus.google.com/u/0/b/117014028071621729542/117014028071621729542/" TargetMode="External"/><Relationship Id="rId11" Type="http://schemas.openxmlformats.org/officeDocument/2006/relationships/image" Target="../media/image7.png"/><Relationship Id="rId5" Type="http://schemas.openxmlformats.org/officeDocument/2006/relationships/image" Target="../media/image4.png"/><Relationship Id="rId15" Type="http://schemas.openxmlformats.org/officeDocument/2006/relationships/image" Target="../media/image9.jpeg"/><Relationship Id="rId10" Type="http://schemas.openxmlformats.org/officeDocument/2006/relationships/hyperlink" Target="http://pinterest.com/spreadsheet123" TargetMode="External"/><Relationship Id="rId19" Type="http://schemas.openxmlformats.org/officeDocument/2006/relationships/image" Target="../media/image13.jpeg"/><Relationship Id="rId4" Type="http://schemas.openxmlformats.org/officeDocument/2006/relationships/hyperlink" Target="http://www.linkedin.com/company/spreadsheet123-ltd" TargetMode="External"/><Relationship Id="rId9" Type="http://schemas.openxmlformats.org/officeDocument/2006/relationships/image" Target="../media/image6.png"/><Relationship Id="rId14" Type="http://schemas.openxmlformats.org/officeDocument/2006/relationships/hyperlink" Target="http://www.spreadsheet123.com/ExcelTemplates/timesheet-multiple-jobs.html"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5.jpeg"/></Relationships>
</file>

<file path=xl/drawings/drawing1.xml><?xml version="1.0" encoding="utf-8"?>
<xdr:wsDr xmlns:xdr="http://schemas.openxmlformats.org/drawingml/2006/spreadsheetDrawing" xmlns:a="http://schemas.openxmlformats.org/drawingml/2006/main">
  <xdr:twoCellAnchor>
    <xdr:from>
      <xdr:col>17</xdr:col>
      <xdr:colOff>57150</xdr:colOff>
      <xdr:row>0</xdr:row>
      <xdr:rowOff>95250</xdr:rowOff>
    </xdr:from>
    <xdr:to>
      <xdr:col>21</xdr:col>
      <xdr:colOff>209550</xdr:colOff>
      <xdr:row>12</xdr:row>
      <xdr:rowOff>85725</xdr:rowOff>
    </xdr:to>
    <xdr:grpSp>
      <xdr:nvGrpSpPr>
        <xdr:cNvPr id="1102" name="Group 78"/>
        <xdr:cNvGrpSpPr>
          <a:grpSpLocks/>
        </xdr:cNvGrpSpPr>
      </xdr:nvGrpSpPr>
      <xdr:grpSpPr bwMode="auto">
        <a:xfrm>
          <a:off x="8143875" y="95250"/>
          <a:ext cx="3076575" cy="2943225"/>
          <a:chOff x="878" y="5"/>
          <a:chExt cx="323" cy="309"/>
        </a:xfrm>
      </xdr:grpSpPr>
      <xdr:pic>
        <xdr:nvPicPr>
          <xdr:cNvPr id="1103" name="Picture 7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 y="5"/>
            <a:ext cx="212" cy="49"/>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1104" name="Group 80"/>
          <xdr:cNvGrpSpPr>
            <a:grpSpLocks/>
          </xdr:cNvGrpSpPr>
        </xdr:nvGrpSpPr>
        <xdr:grpSpPr bwMode="auto">
          <a:xfrm>
            <a:off x="881" y="269"/>
            <a:ext cx="320" cy="45"/>
            <a:chOff x="1204" y="240"/>
            <a:chExt cx="320" cy="45"/>
          </a:xfrm>
        </xdr:grpSpPr>
        <xdr:pic>
          <xdr:nvPicPr>
            <xdr:cNvPr id="1105" name="Picture 81" descr="follow-u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06" name="Picture 82" descr="follow-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07" name="Picture 83" descr="linked-in">
              <a:hlinkClick xmlns:r="http://schemas.openxmlformats.org/officeDocument/2006/relationships" r:id="rId4" tooltip="Follow us on LinkedIN"/>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08" name="Picture 84" descr="gplus">
              <a:hlinkClick xmlns:r="http://schemas.openxmlformats.org/officeDocument/2006/relationships" r:id="rId6" tooltip="Add us to your circles on Google plus"/>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09" name="Picture 85" descr="facebook1">
              <a:hlinkClick xmlns:r="http://schemas.openxmlformats.org/officeDocument/2006/relationships" r:id="rId8" tooltip="Become a fan on Facebook"/>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10" name="Picture 86" descr="pinterest1">
              <a:hlinkClick xmlns:r="http://schemas.openxmlformats.org/officeDocument/2006/relationships" r:id="rId10" tooltip="Follow us on Pintere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11" name="Picture 87" descr="twitter1">
              <a:hlinkClick xmlns:r="http://schemas.openxmlformats.org/officeDocument/2006/relationships" r:id="rId12" tooltip="Follow us on Twitter"/>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112" name="Group 88">
            <a:hlinkClick xmlns:r="http://schemas.openxmlformats.org/officeDocument/2006/relationships" r:id="rId14" tooltip="Write your review about this template"/>
          </xdr:cNvPr>
          <xdr:cNvGrpSpPr>
            <a:grpSpLocks/>
          </xdr:cNvGrpSpPr>
        </xdr:nvGrpSpPr>
        <xdr:grpSpPr bwMode="auto">
          <a:xfrm>
            <a:off x="881" y="87"/>
            <a:ext cx="320" cy="45"/>
            <a:chOff x="881" y="58"/>
            <a:chExt cx="320" cy="45"/>
          </a:xfrm>
        </xdr:grpSpPr>
        <xdr:pic>
          <xdr:nvPicPr>
            <xdr:cNvPr id="1113" name="Picture 89" descr="ratings"/>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14" name="Picture 90" descr="stars"/>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D9EDC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15" name="Picture 91" descr="write-your-review"/>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116" name="Group 92">
            <a:hlinkClick xmlns:r="http://schemas.openxmlformats.org/officeDocument/2006/relationships" r:id="rId14" tooltip="Give a thumb-up to this free template on your social network"/>
          </xdr:cNvPr>
          <xdr:cNvGrpSpPr>
            <a:grpSpLocks/>
          </xdr:cNvGrpSpPr>
        </xdr:nvGrpSpPr>
        <xdr:grpSpPr bwMode="auto">
          <a:xfrm>
            <a:off x="881" y="138"/>
            <a:ext cx="320" cy="125"/>
            <a:chOff x="881" y="109"/>
            <a:chExt cx="320" cy="125"/>
          </a:xfrm>
        </xdr:grpSpPr>
        <xdr:pic>
          <xdr:nvPicPr>
            <xdr:cNvPr id="1117" name="Picture 93" descr="tumbs-up"/>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118" name="Rectangle 94"/>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1119" name="Picture 95" descr="social_links"/>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20" name="Picture 96" descr="thumb-up"/>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extLst>
              <a:ext uri="{909E8E84-426E-40DD-AFC4-6F175D3DCCD1}">
                <a14:hiddenFill xmlns:a14="http://schemas.microsoft.com/office/drawing/2010/main">
                  <a:solidFill>
                    <a:srgbClr val="FFFFFF"/>
                  </a:solidFill>
                </a14:hiddenFill>
              </a:ext>
            </a:extLst>
          </xdr:spPr>
        </xdr:pic>
      </xdr:grpSp>
      <xdr:sp macro="" textlink="">
        <xdr:nvSpPr>
          <xdr:cNvPr id="1121" name="Text Box 97"/>
          <xdr:cNvSpPr txBox="1">
            <a:spLocks noChangeArrowheads="1"/>
          </xdr:cNvSpPr>
        </xdr:nvSpPr>
        <xdr:spPr bwMode="auto">
          <a:xfrm>
            <a:off x="878" y="60"/>
            <a:ext cx="318"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 2013 Spreadsheet123 LTD All rights reserved</a:t>
            </a:r>
          </a:p>
        </xdr:txBody>
      </xdr:sp>
    </xdr:grpSp>
    <xdr:clientData/>
  </xdr:twoCellAnchor>
  <xdr:twoCellAnchor>
    <xdr:from>
      <xdr:col>0</xdr:col>
      <xdr:colOff>66675</xdr:colOff>
      <xdr:row>2</xdr:row>
      <xdr:rowOff>209550</xdr:rowOff>
    </xdr:from>
    <xdr:to>
      <xdr:col>6</xdr:col>
      <xdr:colOff>123825</xdr:colOff>
      <xdr:row>5</xdr:row>
      <xdr:rowOff>200025</xdr:rowOff>
    </xdr:to>
    <xdr:sp macro="" textlink="">
      <xdr:nvSpPr>
        <xdr:cNvPr id="1122" name="AutoShape 72"/>
        <xdr:cNvSpPr>
          <a:spLocks noChangeArrowheads="1"/>
        </xdr:cNvSpPr>
      </xdr:nvSpPr>
      <xdr:spPr bwMode="auto">
        <a:xfrm>
          <a:off x="66675" y="876300"/>
          <a:ext cx="3000375" cy="676275"/>
        </a:xfrm>
        <a:prstGeom prst="roundRect">
          <a:avLst>
            <a:gd name="adj" fmla="val 16667"/>
          </a:avLst>
        </a:prstGeom>
        <a:solidFill>
          <a:srgbClr xmlns:mc="http://schemas.openxmlformats.org/markup-compatibility/2006" xmlns:a14="http://schemas.microsoft.com/office/drawing/2010/main" val="E6E6E6" mc:Ignorable="a14" a14:legacySpreadsheetColorIndex="22"/>
        </a:solidFill>
        <a:ln w="9525">
          <a:solidFill>
            <a:srgbClr xmlns:mc="http://schemas.openxmlformats.org/markup-compatibility/2006" xmlns:a14="http://schemas.microsoft.com/office/drawing/2010/main" val="B2B2B2" mc:Ignorable="a14" a14:legacySpreadsheetColorIndex="55"/>
          </a:solidFill>
          <a:round/>
          <a:headEnd/>
          <a:tailEnd/>
        </a:ln>
        <a:effectLst/>
        <a:extLst>
          <a:ext uri="{AF507438-7753-43E0-B8FC-AC1667EBCBE1}">
            <a14:hiddenEffects xmlns:a14="http://schemas.microsoft.com/office/drawing/2010/main">
              <a:effectLst>
                <a:outerShdw dist="107763" dir="18900000" algn="ctr" rotWithShape="0">
                  <a:srgbClr val="808080">
                    <a:alpha val="50000"/>
                  </a:srgbClr>
                </a:outerShdw>
              </a:effectLst>
            </a14:hiddenEffects>
          </a:ext>
        </a:extLst>
      </xdr:spPr>
      <xdr:txBody>
        <a:bodyPr vertOverflow="clip" wrap="square" lIns="36576" tIns="32004" rIns="36576" bIns="32004" anchor="ctr" upright="1"/>
        <a:lstStyle/>
        <a:p>
          <a:pPr algn="ctr" rtl="0">
            <a:defRPr sz="1000"/>
          </a:pPr>
          <a:r>
            <a:rPr lang="en-GB" sz="1600" b="0" i="0" u="none" strike="noStrike" baseline="0">
              <a:solidFill>
                <a:srgbClr val="808080"/>
              </a:solidFill>
              <a:latin typeface="Arial"/>
              <a:cs typeface="Arial"/>
            </a:rPr>
            <a:t>Insert Your Logo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0</xdr:colOff>
      <xdr:row>1</xdr:row>
      <xdr:rowOff>161925</xdr:rowOff>
    </xdr:to>
    <xdr:pic>
      <xdr:nvPicPr>
        <xdr:cNvPr id="2069" name="Picture 10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8</xdr:col>
      <xdr:colOff>323850</xdr:colOff>
      <xdr:row>0</xdr:row>
      <xdr:rowOff>28575</xdr:rowOff>
    </xdr:from>
    <xdr:to>
      <xdr:col>8</xdr:col>
      <xdr:colOff>2343150</xdr:colOff>
      <xdr:row>1</xdr:row>
      <xdr:rowOff>114300</xdr:rowOff>
    </xdr:to>
    <xdr:pic>
      <xdr:nvPicPr>
        <xdr:cNvPr id="2070" name="Picture 2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00650" y="28575"/>
          <a:ext cx="201930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yourcompanysite.com/" TargetMode="External"/><Relationship Id="rId1" Type="http://schemas.openxmlformats.org/officeDocument/2006/relationships/hyperlink" Target="mailto:info@yourcompanysite.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bc@domainname.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election activeCell="B25" sqref="B25"/>
    </sheetView>
  </sheetViews>
  <sheetFormatPr defaultRowHeight="12.75" x14ac:dyDescent="0.2"/>
  <cols>
    <col min="1" max="1" width="29.42578125" customWidth="1"/>
    <col min="2" max="2" width="15" customWidth="1"/>
    <col min="3" max="3" width="17.85546875" customWidth="1"/>
    <col min="4" max="4" width="3" customWidth="1"/>
  </cols>
  <sheetData>
    <row r="1" spans="1:5" ht="34.5" x14ac:dyDescent="0.45">
      <c r="A1" s="22" t="s">
        <v>61</v>
      </c>
    </row>
    <row r="3" spans="1:5" s="24" customFormat="1" ht="21.95" customHeight="1" x14ac:dyDescent="0.2">
      <c r="A3" s="23" t="s">
        <v>62</v>
      </c>
      <c r="B3" s="23"/>
      <c r="C3" s="23"/>
      <c r="D3" s="23"/>
      <c r="E3" s="23"/>
    </row>
    <row r="4" spans="1:5" ht="8.1" customHeight="1" x14ac:dyDescent="0.2"/>
    <row r="5" spans="1:5" s="27" customFormat="1" ht="18" customHeight="1" x14ac:dyDescent="0.2">
      <c r="A5" s="24" t="s">
        <v>63</v>
      </c>
      <c r="B5" s="79" t="s">
        <v>64</v>
      </c>
      <c r="C5" s="80"/>
      <c r="D5" s="25"/>
      <c r="E5" s="26" t="s">
        <v>65</v>
      </c>
    </row>
    <row r="6" spans="1:5" s="27" customFormat="1" ht="18" customHeight="1" x14ac:dyDescent="0.2">
      <c r="A6" s="24" t="s">
        <v>66</v>
      </c>
      <c r="B6" s="79" t="s">
        <v>67</v>
      </c>
      <c r="C6" s="80"/>
      <c r="D6" s="25"/>
      <c r="E6" s="26" t="s">
        <v>65</v>
      </c>
    </row>
    <row r="7" spans="1:5" s="27" customFormat="1" ht="8.1" customHeight="1" x14ac:dyDescent="0.2">
      <c r="A7" s="24"/>
      <c r="B7" s="28"/>
      <c r="C7" s="28"/>
    </row>
    <row r="8" spans="1:5" s="27" customFormat="1" ht="21.95" customHeight="1" x14ac:dyDescent="0.2">
      <c r="A8" s="23" t="s">
        <v>68</v>
      </c>
      <c r="B8" s="81"/>
      <c r="C8" s="81"/>
      <c r="D8" s="29"/>
      <c r="E8" s="30"/>
    </row>
    <row r="9" spans="1:5" s="27" customFormat="1" ht="8.1" customHeight="1" x14ac:dyDescent="0.2">
      <c r="A9" s="24"/>
      <c r="B9" s="28"/>
      <c r="C9" s="28"/>
      <c r="D9" s="28"/>
    </row>
    <row r="10" spans="1:5" s="27" customFormat="1" ht="18" customHeight="1" x14ac:dyDescent="0.2">
      <c r="A10" s="24" t="s">
        <v>69</v>
      </c>
      <c r="B10" s="79">
        <v>111</v>
      </c>
      <c r="C10" s="80"/>
      <c r="D10" s="25"/>
    </row>
    <row r="11" spans="1:5" s="27" customFormat="1" ht="18" customHeight="1" x14ac:dyDescent="0.2">
      <c r="A11" s="24" t="s">
        <v>70</v>
      </c>
      <c r="B11" s="79" t="s">
        <v>70</v>
      </c>
      <c r="C11" s="80"/>
      <c r="D11" s="25"/>
    </row>
    <row r="12" spans="1:5" s="27" customFormat="1" ht="18" customHeight="1" x14ac:dyDescent="0.2">
      <c r="A12" s="24" t="s">
        <v>71</v>
      </c>
      <c r="B12" s="79" t="s">
        <v>71</v>
      </c>
      <c r="C12" s="80"/>
      <c r="D12" s="25"/>
    </row>
    <row r="13" spans="1:5" s="27" customFormat="1" ht="18" customHeight="1" x14ac:dyDescent="0.2">
      <c r="A13" s="24" t="s">
        <v>72</v>
      </c>
      <c r="B13" s="79" t="s">
        <v>73</v>
      </c>
      <c r="C13" s="80"/>
      <c r="D13" s="82" t="s">
        <v>74</v>
      </c>
      <c r="E13" s="83"/>
    </row>
    <row r="14" spans="1:5" s="27" customFormat="1" ht="18" customHeight="1" x14ac:dyDescent="0.2">
      <c r="A14" s="24" t="s">
        <v>75</v>
      </c>
      <c r="B14" s="79" t="s">
        <v>76</v>
      </c>
      <c r="C14" s="80"/>
      <c r="D14" s="82" t="s">
        <v>74</v>
      </c>
      <c r="E14" s="83"/>
    </row>
    <row r="15" spans="1:5" s="27" customFormat="1" ht="18" customHeight="1" x14ac:dyDescent="0.2">
      <c r="A15" s="24" t="s">
        <v>77</v>
      </c>
      <c r="B15" s="84" t="s">
        <v>78</v>
      </c>
      <c r="C15" s="85"/>
      <c r="D15" s="31"/>
    </row>
    <row r="16" spans="1:5" s="27" customFormat="1" ht="8.1" customHeight="1" x14ac:dyDescent="0.2">
      <c r="A16" s="24"/>
      <c r="B16" s="28"/>
      <c r="C16" s="28"/>
    </row>
    <row r="17" spans="1:5" s="27" customFormat="1" ht="18" customHeight="1" x14ac:dyDescent="0.2">
      <c r="A17" s="24" t="s">
        <v>79</v>
      </c>
      <c r="B17" s="84" t="s">
        <v>80</v>
      </c>
      <c r="C17" s="85"/>
      <c r="D17" s="31"/>
    </row>
    <row r="18" spans="1:5" s="27" customFormat="1" ht="18" customHeight="1" x14ac:dyDescent="0.2">
      <c r="A18" s="24" t="s">
        <v>81</v>
      </c>
      <c r="B18" s="84" t="s">
        <v>80</v>
      </c>
      <c r="C18" s="85"/>
      <c r="D18" s="31"/>
    </row>
    <row r="19" spans="1:5" s="27" customFormat="1" ht="18" customHeight="1" x14ac:dyDescent="0.2">
      <c r="A19" s="24" t="s">
        <v>82</v>
      </c>
      <c r="B19" s="86" t="s">
        <v>83</v>
      </c>
      <c r="C19" s="85"/>
      <c r="D19" s="31"/>
    </row>
    <row r="20" spans="1:5" s="27" customFormat="1" ht="18" customHeight="1" x14ac:dyDescent="0.2">
      <c r="A20" s="24" t="s">
        <v>84</v>
      </c>
      <c r="B20" s="86" t="s">
        <v>85</v>
      </c>
      <c r="C20" s="85"/>
      <c r="D20" s="31"/>
    </row>
    <row r="21" spans="1:5" s="27" customFormat="1" ht="8.1" customHeight="1" x14ac:dyDescent="0.2">
      <c r="A21" s="24"/>
    </row>
    <row r="22" spans="1:5" s="27" customFormat="1" ht="8.1" customHeight="1" x14ac:dyDescent="0.2">
      <c r="A22" s="24"/>
    </row>
    <row r="23" spans="1:5" s="27" customFormat="1" ht="21.95" customHeight="1" x14ac:dyDescent="0.2">
      <c r="A23" s="23" t="s">
        <v>86</v>
      </c>
      <c r="B23" s="30"/>
      <c r="C23" s="30"/>
      <c r="D23" s="30"/>
      <c r="E23" s="30"/>
    </row>
    <row r="24" spans="1:5" s="27" customFormat="1" ht="8.1" customHeight="1" x14ac:dyDescent="0.2">
      <c r="A24" s="24"/>
    </row>
    <row r="25" spans="1:5" s="27" customFormat="1" ht="18" customHeight="1" x14ac:dyDescent="0.2">
      <c r="A25" s="24" t="s">
        <v>87</v>
      </c>
      <c r="B25" s="32" t="s">
        <v>94</v>
      </c>
    </row>
  </sheetData>
  <mergeCells count="15">
    <mergeCell ref="B19:C19"/>
    <mergeCell ref="B20:C20"/>
    <mergeCell ref="B14:C14"/>
    <mergeCell ref="B17:C17"/>
    <mergeCell ref="B11:C11"/>
    <mergeCell ref="B12:C12"/>
    <mergeCell ref="B13:C13"/>
    <mergeCell ref="D13:E13"/>
    <mergeCell ref="B18:C18"/>
    <mergeCell ref="B5:C5"/>
    <mergeCell ref="B6:C6"/>
    <mergeCell ref="B8:C8"/>
    <mergeCell ref="B10:C10"/>
    <mergeCell ref="D14:E14"/>
    <mergeCell ref="B15:C15"/>
  </mergeCells>
  <phoneticPr fontId="9" type="noConversion"/>
  <dataValidations count="2">
    <dataValidation type="list" allowBlank="1" showInputMessage="1" showErrorMessage="1" prompt="Select your design from this drop down menu" sqref="B25">
      <formula1>"No Color, Blue, Red, Green"</formula1>
    </dataValidation>
    <dataValidation type="list" allowBlank="1" showInputMessage="1" showErrorMessage="1" sqref="E5:E6">
      <formula1>"Enable, Disable"</formula1>
    </dataValidation>
  </dataValidations>
  <hyperlinks>
    <hyperlink ref="B19" r:id="rId1"/>
    <hyperlink ref="B20" r:id="rId2"/>
  </hyperlink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6"/>
  </sheetPr>
  <dimension ref="A1:V51"/>
  <sheetViews>
    <sheetView showGridLines="0" tabSelected="1" workbookViewId="0">
      <selection activeCell="U25" sqref="U25"/>
    </sheetView>
  </sheetViews>
  <sheetFormatPr defaultRowHeight="12.75" x14ac:dyDescent="0.2"/>
  <cols>
    <col min="1" max="1" width="7" style="48" customWidth="1"/>
    <col min="2" max="2" width="6.28515625" style="48" customWidth="1"/>
    <col min="3" max="16" width="7.7109375" style="48" customWidth="1"/>
    <col min="17" max="17" width="0" style="48" hidden="1" customWidth="1"/>
    <col min="18" max="19" width="9.140625" style="48"/>
    <col min="20" max="20" width="16.42578125" style="48" customWidth="1"/>
    <col min="21" max="16384" width="9.140625" style="48"/>
  </cols>
  <sheetData>
    <row r="1" spans="1:18" s="47" customFormat="1" ht="35.1" customHeight="1" x14ac:dyDescent="0.2">
      <c r="A1" s="33" t="str">
        <f>IF(Settings!$E$5="Enable",Settings!$B$5,"")</f>
        <v>My Company name</v>
      </c>
      <c r="B1" s="45"/>
      <c r="C1" s="45"/>
      <c r="D1" s="45"/>
      <c r="E1" s="45"/>
      <c r="F1" s="45"/>
      <c r="G1" s="45"/>
      <c r="H1" s="45"/>
      <c r="I1" s="45"/>
      <c r="J1" s="45"/>
      <c r="K1" s="45"/>
      <c r="L1" s="45"/>
      <c r="M1" s="45"/>
      <c r="N1" s="45"/>
      <c r="O1" s="45"/>
      <c r="P1" s="46" t="s">
        <v>22</v>
      </c>
    </row>
    <row r="2" spans="1:18" ht="18" customHeight="1" x14ac:dyDescent="0.2">
      <c r="A2" s="34" t="str">
        <f>IF(Settings!$E$6="Enable",Settings!$B$6,"")</f>
        <v>My company slogan</v>
      </c>
      <c r="B2" s="4"/>
      <c r="C2" s="4"/>
      <c r="D2" s="4"/>
      <c r="E2" s="4"/>
      <c r="F2" s="4"/>
      <c r="G2" s="4"/>
      <c r="H2" s="4"/>
      <c r="I2" s="4"/>
      <c r="J2" s="4"/>
      <c r="K2" s="4"/>
      <c r="L2" s="4"/>
      <c r="M2" s="4"/>
      <c r="N2" s="4"/>
      <c r="O2" s="4"/>
      <c r="P2" s="4"/>
      <c r="Q2" s="48" t="str">
        <f>Settings!B25</f>
        <v>Blue</v>
      </c>
    </row>
    <row r="3" spans="1:18" ht="18" customHeight="1" x14ac:dyDescent="0.2">
      <c r="A3" s="3"/>
      <c r="B3" s="4"/>
      <c r="C3" s="4"/>
      <c r="D3" s="4"/>
      <c r="E3" s="4"/>
      <c r="F3" s="4"/>
      <c r="G3" s="4"/>
      <c r="H3" s="4"/>
      <c r="I3" s="4"/>
      <c r="J3" s="4"/>
      <c r="K3" s="4"/>
      <c r="L3" s="4"/>
      <c r="M3" s="1"/>
      <c r="N3" s="4"/>
      <c r="O3" s="4"/>
      <c r="P3" s="4"/>
    </row>
    <row r="4" spans="1:18" ht="18" customHeight="1" x14ac:dyDescent="0.2">
      <c r="A4" s="3"/>
      <c r="B4" s="4"/>
      <c r="C4" s="4"/>
      <c r="D4" s="4"/>
      <c r="E4" s="4"/>
      <c r="F4" s="4"/>
      <c r="G4" s="4"/>
      <c r="H4" s="4"/>
      <c r="I4" s="35" t="s">
        <v>88</v>
      </c>
      <c r="J4" s="4"/>
      <c r="K4" s="4"/>
      <c r="L4" s="110" t="s">
        <v>90</v>
      </c>
      <c r="M4" s="111"/>
      <c r="N4" s="111"/>
      <c r="O4" s="111"/>
      <c r="P4" s="112"/>
      <c r="Q4" s="39"/>
      <c r="R4" s="39"/>
    </row>
    <row r="5" spans="1:18" ht="18" customHeight="1" x14ac:dyDescent="0.2">
      <c r="A5" s="3"/>
      <c r="B5" s="4"/>
      <c r="C5" s="4"/>
      <c r="D5" s="4"/>
      <c r="E5" s="4"/>
      <c r="F5" s="4"/>
      <c r="G5" s="4"/>
      <c r="H5" s="4"/>
      <c r="I5" s="35" t="s">
        <v>89</v>
      </c>
      <c r="J5" s="4"/>
      <c r="K5" s="4"/>
      <c r="L5" s="110" t="s">
        <v>91</v>
      </c>
      <c r="M5" s="111"/>
      <c r="N5" s="111"/>
      <c r="O5" s="111"/>
      <c r="P5" s="112"/>
      <c r="Q5" s="39"/>
      <c r="R5" s="39"/>
    </row>
    <row r="6" spans="1:18" ht="18" customHeight="1" x14ac:dyDescent="0.2">
      <c r="A6" s="3"/>
      <c r="B6" s="4"/>
      <c r="C6" s="4"/>
      <c r="D6" s="4"/>
      <c r="E6" s="4"/>
      <c r="F6" s="4"/>
      <c r="G6" s="4"/>
      <c r="H6" s="4"/>
      <c r="I6" s="36"/>
      <c r="J6" s="4"/>
      <c r="K6" s="4"/>
      <c r="L6" s="40"/>
      <c r="M6" s="40"/>
      <c r="N6" s="40"/>
      <c r="O6" s="36"/>
      <c r="P6" s="36"/>
      <c r="Q6" s="36"/>
      <c r="R6" s="36"/>
    </row>
    <row r="7" spans="1:18" ht="18" customHeight="1" x14ac:dyDescent="0.2">
      <c r="A7" s="3"/>
      <c r="B7" s="4"/>
      <c r="C7" s="4"/>
      <c r="D7" s="4"/>
      <c r="E7" s="4"/>
      <c r="F7" s="2"/>
      <c r="G7" s="4"/>
      <c r="H7" s="4"/>
      <c r="I7" s="37"/>
      <c r="J7" s="4"/>
      <c r="K7" s="4"/>
      <c r="L7" s="36"/>
      <c r="M7" s="36"/>
      <c r="N7" s="36"/>
      <c r="O7" s="36"/>
      <c r="P7" s="36"/>
      <c r="Q7" s="36"/>
      <c r="R7" s="36"/>
    </row>
    <row r="8" spans="1:18" ht="18" customHeight="1" x14ac:dyDescent="0.2">
      <c r="A8" s="63" t="str">
        <f>Settings!B10&amp;" "&amp;Settings!B11</f>
        <v>111 Street</v>
      </c>
      <c r="B8" s="4"/>
      <c r="C8" s="4"/>
      <c r="D8" s="4"/>
      <c r="E8" s="4"/>
      <c r="F8" s="2"/>
      <c r="G8" s="4"/>
      <c r="H8" s="4"/>
      <c r="I8" s="38" t="s">
        <v>26</v>
      </c>
      <c r="J8" s="4"/>
      <c r="K8" s="4"/>
      <c r="L8" s="113" t="s">
        <v>27</v>
      </c>
      <c r="M8" s="114"/>
      <c r="N8" s="114"/>
      <c r="O8" s="114"/>
      <c r="P8" s="115"/>
      <c r="Q8" s="41"/>
      <c r="R8" s="41"/>
    </row>
    <row r="9" spans="1:18" ht="18" customHeight="1" x14ac:dyDescent="0.2">
      <c r="A9" s="63" t="str">
        <f>Settings!B12&amp;", "&amp;Settings!B13&amp;", "&amp;Settings!B14&amp;", "&amp;Settings!B15</f>
        <v>Town/City, County, ST, 00000</v>
      </c>
      <c r="B9" s="4"/>
      <c r="C9" s="4"/>
      <c r="D9" s="4"/>
      <c r="E9" s="4"/>
      <c r="F9" s="2"/>
      <c r="G9" s="4"/>
      <c r="H9" s="4"/>
      <c r="I9" s="38" t="s">
        <v>28</v>
      </c>
      <c r="J9" s="4"/>
      <c r="K9" s="4"/>
      <c r="L9" s="113" t="s">
        <v>29</v>
      </c>
      <c r="M9" s="114"/>
      <c r="N9" s="114"/>
      <c r="O9" s="114"/>
      <c r="P9" s="115"/>
      <c r="Q9" s="41"/>
      <c r="R9" s="41"/>
    </row>
    <row r="10" spans="1:18" ht="18" customHeight="1" x14ac:dyDescent="0.2">
      <c r="A10" s="64" t="str">
        <f>Settings!B17</f>
        <v>0-000-000-0000</v>
      </c>
      <c r="B10" s="4"/>
      <c r="C10" s="4"/>
      <c r="D10" s="4"/>
      <c r="E10" s="4"/>
      <c r="F10" s="2"/>
      <c r="G10" s="4"/>
      <c r="H10" s="4"/>
      <c r="I10" s="38" t="s">
        <v>30</v>
      </c>
      <c r="J10" s="4"/>
      <c r="K10" s="4"/>
      <c r="L10" s="100" t="s">
        <v>31</v>
      </c>
      <c r="M10" s="101"/>
      <c r="N10" s="101"/>
      <c r="O10" s="101"/>
      <c r="P10" s="102"/>
      <c r="Q10" s="42"/>
      <c r="R10" s="42"/>
    </row>
    <row r="11" spans="1:18" ht="18" customHeight="1" x14ac:dyDescent="0.2">
      <c r="A11" s="64" t="str">
        <f>Settings!B18</f>
        <v>0-000-000-0000</v>
      </c>
      <c r="B11" s="4"/>
      <c r="C11" s="4"/>
      <c r="D11" s="4"/>
      <c r="E11" s="4"/>
      <c r="F11" s="2"/>
      <c r="G11" s="4"/>
      <c r="H11" s="4"/>
      <c r="I11" s="38" t="s">
        <v>32</v>
      </c>
      <c r="J11" s="4"/>
      <c r="K11" s="4"/>
      <c r="L11" s="103" t="s">
        <v>27</v>
      </c>
      <c r="M11" s="104"/>
      <c r="N11" s="104"/>
      <c r="O11" s="104"/>
      <c r="P11" s="105"/>
      <c r="Q11" s="43"/>
      <c r="R11" s="43"/>
    </row>
    <row r="12" spans="1:18" ht="18" customHeight="1" x14ac:dyDescent="0.2">
      <c r="A12" s="64" t="str">
        <f>Settings!B19</f>
        <v>info@yourcompanysite.com</v>
      </c>
      <c r="B12" s="4"/>
      <c r="C12" s="4"/>
      <c r="D12" s="4"/>
      <c r="E12" s="4"/>
      <c r="F12" s="2"/>
      <c r="G12" s="4"/>
      <c r="H12" s="4"/>
      <c r="I12" s="39"/>
      <c r="J12" s="4"/>
      <c r="K12" s="4"/>
      <c r="L12" s="41"/>
      <c r="M12" s="41"/>
      <c r="N12" s="41"/>
      <c r="O12" s="41"/>
      <c r="P12" s="41"/>
      <c r="Q12" s="41"/>
      <c r="R12" s="41"/>
    </row>
    <row r="13" spans="1:18" ht="18" customHeight="1" x14ac:dyDescent="0.2">
      <c r="A13" s="64" t="str">
        <f>Settings!B20</f>
        <v>www.yourcompanysite.com</v>
      </c>
      <c r="B13" s="4"/>
      <c r="C13" s="4"/>
      <c r="D13" s="4"/>
      <c r="E13" s="4"/>
      <c r="F13" s="2"/>
      <c r="G13" s="4"/>
      <c r="H13" s="4"/>
      <c r="I13" s="38" t="s">
        <v>23</v>
      </c>
      <c r="J13" s="4"/>
      <c r="K13" s="4"/>
      <c r="L13" s="106">
        <v>41616</v>
      </c>
      <c r="M13" s="107"/>
      <c r="N13" s="107"/>
      <c r="O13" s="107"/>
      <c r="P13" s="108"/>
      <c r="Q13" s="44"/>
      <c r="R13" s="44"/>
    </row>
    <row r="14" spans="1:18" ht="18" customHeight="1" x14ac:dyDescent="0.2">
      <c r="A14" s="50"/>
      <c r="B14" s="50"/>
      <c r="C14" s="51"/>
      <c r="D14" s="51"/>
      <c r="E14" s="51"/>
      <c r="F14" s="49"/>
      <c r="I14" s="38" t="s">
        <v>92</v>
      </c>
      <c r="J14" s="4"/>
      <c r="K14" s="4"/>
      <c r="L14" s="109">
        <f>IF($L$13=0,"",$L$13+6)</f>
        <v>41622</v>
      </c>
      <c r="M14" s="109"/>
      <c r="N14" s="109"/>
      <c r="O14" s="109"/>
      <c r="P14" s="109"/>
    </row>
    <row r="15" spans="1:18" ht="18" customHeight="1" x14ac:dyDescent="0.2">
      <c r="A15" s="50"/>
      <c r="B15" s="50"/>
      <c r="C15" s="51"/>
      <c r="D15" s="51"/>
      <c r="E15" s="51"/>
      <c r="F15" s="49"/>
      <c r="J15" s="4"/>
      <c r="K15" s="4"/>
      <c r="L15" s="4"/>
      <c r="M15" s="4"/>
      <c r="N15" s="4"/>
      <c r="O15" s="4"/>
      <c r="P15" s="4"/>
    </row>
    <row r="16" spans="1:18" ht="20.100000000000001" customHeight="1" x14ac:dyDescent="0.2">
      <c r="A16" s="65"/>
      <c r="B16" s="66"/>
      <c r="C16" s="93">
        <f>C17</f>
        <v>41616</v>
      </c>
      <c r="D16" s="93"/>
      <c r="E16" s="93">
        <f>E17</f>
        <v>41617</v>
      </c>
      <c r="F16" s="93"/>
      <c r="G16" s="93">
        <f>G17</f>
        <v>41618</v>
      </c>
      <c r="H16" s="93"/>
      <c r="I16" s="93">
        <f>I17</f>
        <v>41619</v>
      </c>
      <c r="J16" s="93"/>
      <c r="K16" s="93">
        <f>K17</f>
        <v>41620</v>
      </c>
      <c r="L16" s="93"/>
      <c r="M16" s="93">
        <f>M17</f>
        <v>41621</v>
      </c>
      <c r="N16" s="93"/>
      <c r="O16" s="93">
        <f>O17</f>
        <v>41622</v>
      </c>
      <c r="P16" s="93"/>
    </row>
    <row r="17" spans="1:22" ht="20.100000000000001" customHeight="1" x14ac:dyDescent="0.2">
      <c r="A17" s="65"/>
      <c r="B17" s="66"/>
      <c r="C17" s="94">
        <f>IF($L$13=0,"",$L$13)</f>
        <v>41616</v>
      </c>
      <c r="D17" s="94"/>
      <c r="E17" s="94">
        <f>IF($L$13=0,"",$L$13+1)</f>
        <v>41617</v>
      </c>
      <c r="F17" s="94"/>
      <c r="G17" s="94">
        <f>IF($L$13=0,"",$L$13+2)</f>
        <v>41618</v>
      </c>
      <c r="H17" s="94"/>
      <c r="I17" s="94">
        <f>IF($L$13=0,"",$L$13+3)</f>
        <v>41619</v>
      </c>
      <c r="J17" s="94"/>
      <c r="K17" s="94">
        <f>IF($L$13=0,"",$L$13+4)</f>
        <v>41620</v>
      </c>
      <c r="L17" s="94"/>
      <c r="M17" s="94">
        <f>IF($L$13=0,"",$L$13+5)</f>
        <v>41621</v>
      </c>
      <c r="N17" s="94"/>
      <c r="O17" s="94">
        <f>IF($L$13=0,"",$L$13+6)</f>
        <v>41622</v>
      </c>
      <c r="P17" s="94"/>
    </row>
    <row r="18" spans="1:22" ht="20.100000000000001" customHeight="1" x14ac:dyDescent="0.2">
      <c r="A18" s="96" t="s">
        <v>21</v>
      </c>
      <c r="B18" s="96"/>
      <c r="C18" s="88"/>
      <c r="D18" s="88"/>
      <c r="E18" s="87"/>
      <c r="F18" s="87"/>
      <c r="G18" s="87"/>
      <c r="H18" s="87"/>
      <c r="I18" s="87"/>
      <c r="J18" s="87"/>
      <c r="K18" s="87"/>
      <c r="L18" s="87"/>
      <c r="M18" s="87"/>
      <c r="N18" s="87"/>
      <c r="O18" s="87"/>
      <c r="P18" s="87"/>
      <c r="R18" s="52"/>
      <c r="S18" s="52"/>
      <c r="T18" s="61"/>
      <c r="U18" s="61"/>
      <c r="V18" s="62"/>
    </row>
    <row r="19" spans="1:22" ht="20.100000000000001" customHeight="1" x14ac:dyDescent="0.2">
      <c r="A19" s="95" t="s">
        <v>0</v>
      </c>
      <c r="B19" s="95"/>
      <c r="C19" s="69">
        <v>0.54166666666666663</v>
      </c>
      <c r="D19" s="70" t="s">
        <v>1</v>
      </c>
      <c r="E19" s="69">
        <v>0.33333333333333331</v>
      </c>
      <c r="F19" s="70" t="s">
        <v>1</v>
      </c>
      <c r="G19" s="69">
        <v>0.33333333333333331</v>
      </c>
      <c r="H19" s="70" t="s">
        <v>1</v>
      </c>
      <c r="I19" s="69">
        <v>0.375</v>
      </c>
      <c r="J19" s="70" t="s">
        <v>1</v>
      </c>
      <c r="K19" s="69">
        <v>0.375</v>
      </c>
      <c r="L19" s="70" t="s">
        <v>1</v>
      </c>
      <c r="M19" s="69"/>
      <c r="N19" s="70" t="s">
        <v>1</v>
      </c>
      <c r="O19" s="69"/>
      <c r="P19" s="70" t="s">
        <v>1</v>
      </c>
    </row>
    <row r="20" spans="1:22" ht="20.100000000000001" customHeight="1" x14ac:dyDescent="0.2">
      <c r="A20" s="95" t="s">
        <v>2</v>
      </c>
      <c r="B20" s="95"/>
      <c r="C20" s="69">
        <v>0.625</v>
      </c>
      <c r="D20" s="71">
        <f>IF(OR(ISTEXT(C20),ISTEXT(C19)),0,(C20-C19)+IF(C19&gt;C20,1))</f>
        <v>8.333333333333337E-2</v>
      </c>
      <c r="E20" s="69">
        <v>0.5</v>
      </c>
      <c r="F20" s="71">
        <f>IF(OR(ISTEXT(E20),ISTEXT(E19)),0,(E20-E19)+IF(E19&gt;E20,1))</f>
        <v>0.16666666666666669</v>
      </c>
      <c r="G20" s="69">
        <v>0.5</v>
      </c>
      <c r="H20" s="71">
        <f>IF(OR(ISTEXT(G20),ISTEXT(G19)),0,(G20-G19)+IF(G19&gt;G20,1))</f>
        <v>0.16666666666666669</v>
      </c>
      <c r="I20" s="69">
        <v>0.66666666666666663</v>
      </c>
      <c r="J20" s="71">
        <f>IF(OR(ISTEXT(I20),ISTEXT(I19)),0,(I20-I19)+IF(I19&gt;I20,1))</f>
        <v>0.29166666666666663</v>
      </c>
      <c r="K20" s="69">
        <v>0.5</v>
      </c>
      <c r="L20" s="71">
        <f>IF(OR(ISTEXT(K20),ISTEXT(K19)),0,(K20-K19)+IF(K19&gt;K20,1))</f>
        <v>0.125</v>
      </c>
      <c r="M20" s="69"/>
      <c r="N20" s="71">
        <f>IF(OR(ISTEXT(M20),ISTEXT(M19)),0,(M20-M19)+IF(M19&gt;M20,1))</f>
        <v>0</v>
      </c>
      <c r="O20" s="69"/>
      <c r="P20" s="71">
        <f>IF(OR(ISTEXT(O20),ISTEXT(O19)),0,(O20-O19)+IF(O19&gt;O20,1))</f>
        <v>0</v>
      </c>
      <c r="R20" s="53"/>
      <c r="S20" s="53"/>
      <c r="T20" s="53"/>
    </row>
    <row r="21" spans="1:22" ht="20.100000000000001" customHeight="1" x14ac:dyDescent="0.2">
      <c r="A21" s="96" t="s">
        <v>21</v>
      </c>
      <c r="B21" s="96"/>
      <c r="C21" s="87"/>
      <c r="D21" s="87"/>
      <c r="E21" s="87"/>
      <c r="F21" s="87"/>
      <c r="G21" s="87"/>
      <c r="H21" s="87"/>
      <c r="I21" s="87"/>
      <c r="J21" s="87"/>
      <c r="K21" s="87"/>
      <c r="L21" s="87"/>
      <c r="M21" s="87"/>
      <c r="N21" s="87"/>
      <c r="O21" s="87"/>
      <c r="P21" s="87"/>
    </row>
    <row r="22" spans="1:22" ht="20.100000000000001" customHeight="1" x14ac:dyDescent="0.2">
      <c r="A22" s="95" t="s">
        <v>0</v>
      </c>
      <c r="B22" s="95"/>
      <c r="C22" s="69">
        <v>0.66666666666666663</v>
      </c>
      <c r="D22" s="70" t="s">
        <v>1</v>
      </c>
      <c r="E22" s="69">
        <v>0.625</v>
      </c>
      <c r="F22" s="70" t="s">
        <v>1</v>
      </c>
      <c r="G22" s="69">
        <v>0.54166666666666663</v>
      </c>
      <c r="H22" s="70" t="s">
        <v>1</v>
      </c>
      <c r="I22" s="69">
        <v>0.75</v>
      </c>
      <c r="J22" s="70" t="s">
        <v>1</v>
      </c>
      <c r="K22" s="69">
        <v>0.58333333333333337</v>
      </c>
      <c r="L22" s="70" t="s">
        <v>1</v>
      </c>
      <c r="M22" s="69"/>
      <c r="N22" s="70" t="s">
        <v>1</v>
      </c>
      <c r="O22" s="69"/>
      <c r="P22" s="70" t="s">
        <v>1</v>
      </c>
    </row>
    <row r="23" spans="1:22" ht="20.100000000000001" customHeight="1" x14ac:dyDescent="0.2">
      <c r="A23" s="95" t="s">
        <v>2</v>
      </c>
      <c r="B23" s="95"/>
      <c r="C23" s="69">
        <v>0.75</v>
      </c>
      <c r="D23" s="71">
        <f>IF(OR(ISTEXT(C23),ISTEXT(C22)),0,(C23-C22)+IF(C22&gt;C23,1))</f>
        <v>8.333333333333337E-2</v>
      </c>
      <c r="E23" s="69">
        <v>0.83333333333333337</v>
      </c>
      <c r="F23" s="71">
        <f>IF(OR(ISTEXT(E23),ISTEXT(E22)),0,(E23-E22)+IF(E22&gt;E23,1))</f>
        <v>0.20833333333333337</v>
      </c>
      <c r="G23" s="69">
        <v>0.66666666666666663</v>
      </c>
      <c r="H23" s="71">
        <f>IF(OR(ISTEXT(G23),ISTEXT(G22)),0,(G23-G22)+IF(G22&gt;G23,1))</f>
        <v>0.125</v>
      </c>
      <c r="I23" s="69">
        <v>0.95833333333333337</v>
      </c>
      <c r="J23" s="71">
        <f>IF(OR(ISTEXT(I23),ISTEXT(I22)),0,(I23-I22)+IF(I22&gt;I23,1))</f>
        <v>0.20833333333333337</v>
      </c>
      <c r="K23" s="69">
        <v>0.75</v>
      </c>
      <c r="L23" s="71">
        <f>IF(OR(ISTEXT(K23),ISTEXT(K22)),0,(K23-K22)+IF(K22&gt;K23,1))</f>
        <v>0.16666666666666663</v>
      </c>
      <c r="M23" s="69"/>
      <c r="N23" s="71">
        <f>IF(OR(ISTEXT(M23),ISTEXT(M22)),0,(M23-M22)+IF(M22&gt;M23,1))</f>
        <v>0</v>
      </c>
      <c r="O23" s="69"/>
      <c r="P23" s="71">
        <f>IF(OR(ISTEXT(O23),ISTEXT(O22)),0,(O23-O22)+IF(O22&gt;O23,1))</f>
        <v>0</v>
      </c>
    </row>
    <row r="24" spans="1:22" ht="20.100000000000001" customHeight="1" x14ac:dyDescent="0.2">
      <c r="A24" s="96" t="s">
        <v>21</v>
      </c>
      <c r="B24" s="96"/>
      <c r="C24" s="87"/>
      <c r="D24" s="87"/>
      <c r="E24" s="87"/>
      <c r="F24" s="87"/>
      <c r="G24" s="87"/>
      <c r="H24" s="87"/>
      <c r="I24" s="87"/>
      <c r="J24" s="87"/>
      <c r="K24" s="87"/>
      <c r="L24" s="87"/>
      <c r="M24" s="87"/>
      <c r="N24" s="87"/>
      <c r="O24" s="87"/>
      <c r="P24" s="87"/>
    </row>
    <row r="25" spans="1:22" ht="20.100000000000001" customHeight="1" x14ac:dyDescent="0.2">
      <c r="A25" s="95" t="s">
        <v>0</v>
      </c>
      <c r="B25" s="95"/>
      <c r="C25" s="69">
        <v>0.83333333333333337</v>
      </c>
      <c r="D25" s="70" t="s">
        <v>1</v>
      </c>
      <c r="E25" s="69">
        <v>0.91666666666666663</v>
      </c>
      <c r="F25" s="70" t="s">
        <v>1</v>
      </c>
      <c r="G25" s="69">
        <v>0.75</v>
      </c>
      <c r="H25" s="70" t="s">
        <v>1</v>
      </c>
      <c r="I25" s="69"/>
      <c r="J25" s="70" t="s">
        <v>1</v>
      </c>
      <c r="K25" s="69">
        <v>0.79166666666666663</v>
      </c>
      <c r="L25" s="70" t="s">
        <v>1</v>
      </c>
      <c r="M25" s="69"/>
      <c r="N25" s="70" t="s">
        <v>1</v>
      </c>
      <c r="O25" s="69"/>
      <c r="P25" s="70" t="s">
        <v>1</v>
      </c>
    </row>
    <row r="26" spans="1:22" ht="20.100000000000001" customHeight="1" x14ac:dyDescent="0.2">
      <c r="A26" s="95" t="s">
        <v>2</v>
      </c>
      <c r="B26" s="95"/>
      <c r="C26" s="69">
        <v>0.95833333333333337</v>
      </c>
      <c r="D26" s="71">
        <f>IF(OR(ISTEXT(C26),ISTEXT(C25)),0,(C26-C25)+IF(C25&gt;C26,1))</f>
        <v>0.125</v>
      </c>
      <c r="E26" s="69">
        <v>4.1666666666666664E-2</v>
      </c>
      <c r="F26" s="71">
        <f>IF(OR(ISTEXT(E26),ISTEXT(E25)),0,(E26-E25)+IF(E25&gt;E26,1))</f>
        <v>0.125</v>
      </c>
      <c r="G26" s="69">
        <v>0</v>
      </c>
      <c r="H26" s="71">
        <f>IF(OR(ISTEXT(G26),ISTEXT(G25)),0,(G26-G25)+IF(G25&gt;G26,1))</f>
        <v>0.25</v>
      </c>
      <c r="I26" s="69"/>
      <c r="J26" s="71">
        <f>IF(OR(ISTEXT(I26),ISTEXT(I25)),0,(I26-I25)+IF(I25&gt;I26,1))</f>
        <v>0</v>
      </c>
      <c r="K26" s="69">
        <v>0</v>
      </c>
      <c r="L26" s="71">
        <f>IF(OR(ISTEXT(K26),ISTEXT(K25)),0,(K26-K25)+IF(K25&gt;K26,1))</f>
        <v>0.20833333333333337</v>
      </c>
      <c r="M26" s="69"/>
      <c r="N26" s="71">
        <f>IF(OR(ISTEXT(M26),ISTEXT(M25)),0,(M26-M25)+IF(M25&gt;M26,1))</f>
        <v>0</v>
      </c>
      <c r="O26" s="69"/>
      <c r="P26" s="71">
        <f>IF(OR(ISTEXT(O26),ISTEXT(O25)),0,(O26-O25)+IF(O25&gt;O26,1))</f>
        <v>0</v>
      </c>
    </row>
    <row r="27" spans="1:22" ht="20.100000000000001" customHeight="1" x14ac:dyDescent="0.2">
      <c r="A27" s="96" t="s">
        <v>21</v>
      </c>
      <c r="B27" s="96"/>
      <c r="C27" s="87"/>
      <c r="D27" s="87"/>
      <c r="E27" s="87"/>
      <c r="F27" s="87"/>
      <c r="G27" s="87"/>
      <c r="H27" s="87"/>
      <c r="I27" s="87"/>
      <c r="J27" s="87"/>
      <c r="K27" s="87"/>
      <c r="L27" s="87"/>
      <c r="M27" s="87"/>
      <c r="N27" s="87"/>
      <c r="O27" s="87"/>
      <c r="P27" s="87"/>
    </row>
    <row r="28" spans="1:22" ht="20.100000000000001" customHeight="1" x14ac:dyDescent="0.2">
      <c r="A28" s="95" t="s">
        <v>0</v>
      </c>
      <c r="B28" s="95"/>
      <c r="C28" s="69">
        <v>0</v>
      </c>
      <c r="D28" s="70" t="s">
        <v>1</v>
      </c>
      <c r="E28" s="69"/>
      <c r="F28" s="70" t="s">
        <v>1</v>
      </c>
      <c r="G28" s="69"/>
      <c r="H28" s="70" t="s">
        <v>1</v>
      </c>
      <c r="I28" s="69"/>
      <c r="J28" s="70" t="s">
        <v>1</v>
      </c>
      <c r="K28" s="69"/>
      <c r="L28" s="70" t="s">
        <v>1</v>
      </c>
      <c r="M28" s="69"/>
      <c r="N28" s="70" t="s">
        <v>1</v>
      </c>
      <c r="O28" s="69"/>
      <c r="P28" s="70" t="s">
        <v>1</v>
      </c>
    </row>
    <row r="29" spans="1:22" ht="20.100000000000001" customHeight="1" x14ac:dyDescent="0.2">
      <c r="A29" s="95" t="s">
        <v>2</v>
      </c>
      <c r="B29" s="95"/>
      <c r="C29" s="69">
        <v>8.3333333333333329E-2</v>
      </c>
      <c r="D29" s="71">
        <f>IF(OR(ISTEXT(C29),ISTEXT(C28)),0,(C29-C28)+IF(C28&gt;C29,1))</f>
        <v>8.3333333333333329E-2</v>
      </c>
      <c r="E29" s="69"/>
      <c r="F29" s="71">
        <f>IF(OR(ISTEXT(E29),ISTEXT(E28)),0,(E29-E28)+IF(E28&gt;E29,1))</f>
        <v>0</v>
      </c>
      <c r="G29" s="69"/>
      <c r="H29" s="71">
        <f>IF(OR(ISTEXT(G29),ISTEXT(G28)),0,(G29-G28)+IF(G28&gt;G29,1))</f>
        <v>0</v>
      </c>
      <c r="I29" s="69"/>
      <c r="J29" s="71">
        <f>IF(OR(ISTEXT(I29),ISTEXT(I28)),0,(I29-I28)+IF(I28&gt;I29,1))</f>
        <v>0</v>
      </c>
      <c r="K29" s="69"/>
      <c r="L29" s="71">
        <f>IF(OR(ISTEXT(K29),ISTEXT(K28)),0,(K29-K28)+IF(K28&gt;K29,1))</f>
        <v>0</v>
      </c>
      <c r="M29" s="69"/>
      <c r="N29" s="71">
        <f>IF(OR(ISTEXT(M29),ISTEXT(M28)),0,(M29-M28)+IF(M28&gt;M29,1))</f>
        <v>0</v>
      </c>
      <c r="O29" s="69"/>
      <c r="P29" s="71">
        <f>IF(OR(ISTEXT(O29),ISTEXT(O28)),0,(O29-O28)+IF(O28&gt;O29,1))</f>
        <v>0</v>
      </c>
    </row>
    <row r="30" spans="1:22" ht="20.100000000000001" customHeight="1" x14ac:dyDescent="0.2">
      <c r="A30" s="96" t="s">
        <v>21</v>
      </c>
      <c r="B30" s="96"/>
      <c r="C30" s="87"/>
      <c r="D30" s="87"/>
      <c r="E30" s="87"/>
      <c r="F30" s="87"/>
      <c r="G30" s="87"/>
      <c r="H30" s="87"/>
      <c r="I30" s="87"/>
      <c r="J30" s="87"/>
      <c r="K30" s="87"/>
      <c r="L30" s="87"/>
      <c r="M30" s="87"/>
      <c r="N30" s="87"/>
      <c r="O30" s="87"/>
      <c r="P30" s="87"/>
    </row>
    <row r="31" spans="1:22" ht="20.100000000000001" customHeight="1" x14ac:dyDescent="0.2">
      <c r="A31" s="95" t="s">
        <v>0</v>
      </c>
      <c r="B31" s="95"/>
      <c r="C31" s="69"/>
      <c r="D31" s="70" t="s">
        <v>1</v>
      </c>
      <c r="E31" s="69"/>
      <c r="F31" s="70" t="s">
        <v>1</v>
      </c>
      <c r="G31" s="69"/>
      <c r="H31" s="70" t="s">
        <v>1</v>
      </c>
      <c r="I31" s="69"/>
      <c r="J31" s="70" t="s">
        <v>1</v>
      </c>
      <c r="K31" s="69"/>
      <c r="L31" s="70" t="s">
        <v>1</v>
      </c>
      <c r="M31" s="69"/>
      <c r="N31" s="70" t="s">
        <v>1</v>
      </c>
      <c r="O31" s="69"/>
      <c r="P31" s="70" t="s">
        <v>1</v>
      </c>
    </row>
    <row r="32" spans="1:22" ht="20.100000000000001" customHeight="1" x14ac:dyDescent="0.2">
      <c r="A32" s="95" t="s">
        <v>2</v>
      </c>
      <c r="B32" s="95"/>
      <c r="C32" s="69"/>
      <c r="D32" s="71">
        <f>IF(OR(ISTEXT(C32),ISTEXT(C31)),0,(C32-C31)+IF(C31&gt;C32,1))</f>
        <v>0</v>
      </c>
      <c r="E32" s="69"/>
      <c r="F32" s="71">
        <f>IF(OR(ISTEXT(E32),ISTEXT(E31)),0,(E32-E31)+IF(E31&gt;E32,1))</f>
        <v>0</v>
      </c>
      <c r="G32" s="69"/>
      <c r="H32" s="71">
        <f>IF(OR(ISTEXT(G32),ISTEXT(G31)),0,(G32-G31)+IF(G31&gt;G32,1))</f>
        <v>0</v>
      </c>
      <c r="I32" s="69"/>
      <c r="J32" s="71">
        <f>IF(OR(ISTEXT(I32),ISTEXT(I31)),0,(I32-I31)+IF(I31&gt;I32,1))</f>
        <v>0</v>
      </c>
      <c r="K32" s="69"/>
      <c r="L32" s="71">
        <f>IF(OR(ISTEXT(K32),ISTEXT(K31)),0,(K32-K31)+IF(K31&gt;K32,1))</f>
        <v>0</v>
      </c>
      <c r="M32" s="69"/>
      <c r="N32" s="71">
        <f>IF(OR(ISTEXT(M32),ISTEXT(M31)),0,(M32-M31)+IF(M31&gt;M32,1))</f>
        <v>0</v>
      </c>
      <c r="O32" s="69"/>
      <c r="P32" s="71">
        <f>IF(OR(ISTEXT(O32),ISTEXT(O31)),0,(O32-O31)+IF(O31&gt;O32,1))</f>
        <v>0</v>
      </c>
    </row>
    <row r="33" spans="1:16" ht="20.100000000000001" customHeight="1" x14ac:dyDescent="0.2">
      <c r="A33" s="96" t="s">
        <v>21</v>
      </c>
      <c r="B33" s="96"/>
      <c r="C33" s="87"/>
      <c r="D33" s="87"/>
      <c r="E33" s="87"/>
      <c r="F33" s="87"/>
      <c r="G33" s="87"/>
      <c r="H33" s="87"/>
      <c r="I33" s="87"/>
      <c r="J33" s="87"/>
      <c r="K33" s="87"/>
      <c r="L33" s="87"/>
      <c r="M33" s="87"/>
      <c r="N33" s="87"/>
      <c r="O33" s="87"/>
      <c r="P33" s="87"/>
    </row>
    <row r="34" spans="1:16" ht="20.100000000000001" customHeight="1" x14ac:dyDescent="0.2">
      <c r="A34" s="95" t="s">
        <v>0</v>
      </c>
      <c r="B34" s="95"/>
      <c r="C34" s="69"/>
      <c r="D34" s="70" t="s">
        <v>1</v>
      </c>
      <c r="E34" s="69"/>
      <c r="F34" s="70" t="s">
        <v>1</v>
      </c>
      <c r="G34" s="69"/>
      <c r="H34" s="70" t="s">
        <v>1</v>
      </c>
      <c r="I34" s="69"/>
      <c r="J34" s="70" t="s">
        <v>1</v>
      </c>
      <c r="K34" s="69"/>
      <c r="L34" s="70" t="s">
        <v>1</v>
      </c>
      <c r="M34" s="69"/>
      <c r="N34" s="70" t="s">
        <v>1</v>
      </c>
      <c r="O34" s="69"/>
      <c r="P34" s="70" t="s">
        <v>1</v>
      </c>
    </row>
    <row r="35" spans="1:16" ht="20.100000000000001" customHeight="1" x14ac:dyDescent="0.2">
      <c r="A35" s="95" t="s">
        <v>2</v>
      </c>
      <c r="B35" s="95"/>
      <c r="C35" s="69"/>
      <c r="D35" s="71">
        <f>IF(OR(ISTEXT(C35),ISTEXT(C34)),0,(C35-C34)+IF(C34&gt;C35,1))</f>
        <v>0</v>
      </c>
      <c r="E35" s="69"/>
      <c r="F35" s="71">
        <f>IF(OR(ISTEXT(E35),ISTEXT(E34)),0,(E35-E34)+IF(E34&gt;E35,1))</f>
        <v>0</v>
      </c>
      <c r="G35" s="69"/>
      <c r="H35" s="71">
        <f>IF(OR(ISTEXT(G35),ISTEXT(G34)),0,(G35-G34)+IF(G34&gt;G35,1))</f>
        <v>0</v>
      </c>
      <c r="I35" s="69"/>
      <c r="J35" s="71">
        <f>IF(OR(ISTEXT(I35),ISTEXT(I34)),0,(I35-I34)+IF(I34&gt;I35,1))</f>
        <v>0</v>
      </c>
      <c r="K35" s="69"/>
      <c r="L35" s="71">
        <f>IF(OR(ISTEXT(K35),ISTEXT(K34)),0,(K35-K34)+IF(K34&gt;K35,1))</f>
        <v>0</v>
      </c>
      <c r="M35" s="69"/>
      <c r="N35" s="71">
        <f>IF(OR(ISTEXT(M35),ISTEXT(M34)),0,(M35-M34)+IF(M34&gt;M35,1))</f>
        <v>0</v>
      </c>
      <c r="O35" s="69"/>
      <c r="P35" s="71">
        <f>IF(OR(ISTEXT(O35),ISTEXT(O34)),0,(O35-O34)+IF(O34&gt;O35,1))</f>
        <v>0</v>
      </c>
    </row>
    <row r="36" spans="1:16" ht="20.100000000000001" customHeight="1" x14ac:dyDescent="0.2">
      <c r="A36" s="96" t="s">
        <v>21</v>
      </c>
      <c r="B36" s="96"/>
      <c r="C36" s="87"/>
      <c r="D36" s="87"/>
      <c r="E36" s="87"/>
      <c r="F36" s="87"/>
      <c r="G36" s="87"/>
      <c r="H36" s="87"/>
      <c r="I36" s="87"/>
      <c r="J36" s="87"/>
      <c r="K36" s="87"/>
      <c r="L36" s="87"/>
      <c r="M36" s="87"/>
      <c r="N36" s="87"/>
      <c r="O36" s="87"/>
      <c r="P36" s="87"/>
    </row>
    <row r="37" spans="1:16" ht="20.100000000000001" customHeight="1" x14ac:dyDescent="0.2">
      <c r="A37" s="95" t="s">
        <v>0</v>
      </c>
      <c r="B37" s="95"/>
      <c r="C37" s="69"/>
      <c r="D37" s="70" t="s">
        <v>1</v>
      </c>
      <c r="E37" s="69"/>
      <c r="F37" s="70" t="s">
        <v>1</v>
      </c>
      <c r="G37" s="69"/>
      <c r="H37" s="70" t="s">
        <v>1</v>
      </c>
      <c r="I37" s="69"/>
      <c r="J37" s="70" t="s">
        <v>1</v>
      </c>
      <c r="K37" s="69"/>
      <c r="L37" s="70" t="s">
        <v>1</v>
      </c>
      <c r="M37" s="69"/>
      <c r="N37" s="70" t="s">
        <v>1</v>
      </c>
      <c r="O37" s="69"/>
      <c r="P37" s="70" t="s">
        <v>1</v>
      </c>
    </row>
    <row r="38" spans="1:16" ht="20.100000000000001" customHeight="1" x14ac:dyDescent="0.2">
      <c r="A38" s="95" t="s">
        <v>2</v>
      </c>
      <c r="B38" s="95"/>
      <c r="C38" s="69"/>
      <c r="D38" s="71">
        <f>IF(OR(ISTEXT(C38),ISTEXT(C37)),0,(C38-C37)+IF(C37&gt;C38,1))</f>
        <v>0</v>
      </c>
      <c r="E38" s="69"/>
      <c r="F38" s="71">
        <f>IF(OR(ISTEXT(E38),ISTEXT(E37)),0,(E38-E37)+IF(E37&gt;E38,1))</f>
        <v>0</v>
      </c>
      <c r="G38" s="69"/>
      <c r="H38" s="71">
        <f>IF(OR(ISTEXT(G38),ISTEXT(G37)),0,(G38-G37)+IF(G37&gt;G38,1))</f>
        <v>0</v>
      </c>
      <c r="I38" s="69"/>
      <c r="J38" s="71">
        <f>IF(OR(ISTEXT(I38),ISTEXT(I37)),0,(I38-I37)+IF(I37&gt;I38,1))</f>
        <v>0</v>
      </c>
      <c r="K38" s="69"/>
      <c r="L38" s="71">
        <f>IF(OR(ISTEXT(K38),ISTEXT(K37)),0,(K38-K37)+IF(K37&gt;K38,1))</f>
        <v>0</v>
      </c>
      <c r="M38" s="69"/>
      <c r="N38" s="71">
        <f>IF(OR(ISTEXT(M38),ISTEXT(M37)),0,(M38-M37)+IF(M37&gt;M38,1))</f>
        <v>0</v>
      </c>
      <c r="O38" s="69"/>
      <c r="P38" s="71">
        <f>IF(OR(ISTEXT(O38),ISTEXT(O37)),0,(O38-O37)+IF(O37&gt;O38,1))</f>
        <v>0</v>
      </c>
    </row>
    <row r="39" spans="1:16" ht="20.100000000000001" customHeight="1" x14ac:dyDescent="0.2">
      <c r="A39" s="96" t="s">
        <v>21</v>
      </c>
      <c r="B39" s="96"/>
      <c r="C39" s="87"/>
      <c r="D39" s="87"/>
      <c r="E39" s="87"/>
      <c r="F39" s="87"/>
      <c r="G39" s="87"/>
      <c r="H39" s="87"/>
      <c r="I39" s="87"/>
      <c r="J39" s="87"/>
      <c r="K39" s="87"/>
      <c r="L39" s="87"/>
      <c r="M39" s="87"/>
      <c r="N39" s="87"/>
      <c r="O39" s="87"/>
      <c r="P39" s="87"/>
    </row>
    <row r="40" spans="1:16" ht="20.100000000000001" customHeight="1" x14ac:dyDescent="0.2">
      <c r="A40" s="95" t="s">
        <v>0</v>
      </c>
      <c r="B40" s="95"/>
      <c r="C40" s="69"/>
      <c r="D40" s="70" t="s">
        <v>1</v>
      </c>
      <c r="E40" s="69"/>
      <c r="F40" s="70" t="s">
        <v>1</v>
      </c>
      <c r="G40" s="69"/>
      <c r="H40" s="70" t="s">
        <v>1</v>
      </c>
      <c r="I40" s="69"/>
      <c r="J40" s="70" t="s">
        <v>1</v>
      </c>
      <c r="K40" s="69"/>
      <c r="L40" s="70" t="s">
        <v>1</v>
      </c>
      <c r="M40" s="69"/>
      <c r="N40" s="70" t="s">
        <v>1</v>
      </c>
      <c r="O40" s="69"/>
      <c r="P40" s="70" t="s">
        <v>1</v>
      </c>
    </row>
    <row r="41" spans="1:16" ht="20.100000000000001" customHeight="1" x14ac:dyDescent="0.2">
      <c r="A41" s="95" t="s">
        <v>2</v>
      </c>
      <c r="B41" s="95"/>
      <c r="C41" s="69"/>
      <c r="D41" s="71">
        <f>IF(OR(ISTEXT(C41),ISTEXT(C40)),0,(C41-C40)+IF(C40&gt;C41,1))</f>
        <v>0</v>
      </c>
      <c r="E41" s="69"/>
      <c r="F41" s="71">
        <f>IF(OR(ISTEXT(E41),ISTEXT(E40)),0,(E41-E40)+IF(E40&gt;E41,1))</f>
        <v>0</v>
      </c>
      <c r="G41" s="69"/>
      <c r="H41" s="71">
        <f>IF(OR(ISTEXT(G41),ISTEXT(G40)),0,(G41-G40)+IF(G40&gt;G41,1))</f>
        <v>0</v>
      </c>
      <c r="I41" s="69"/>
      <c r="J41" s="71">
        <f>IF(OR(ISTEXT(I41),ISTEXT(I40)),0,(I41-I40)+IF(I40&gt;I41,1))</f>
        <v>0</v>
      </c>
      <c r="K41" s="69"/>
      <c r="L41" s="71">
        <f>IF(OR(ISTEXT(K41),ISTEXT(K40)),0,(K41-K40)+IF(K40&gt;K41,1))</f>
        <v>0</v>
      </c>
      <c r="M41" s="69"/>
      <c r="N41" s="71">
        <f>IF(OR(ISTEXT(M41),ISTEXT(M40)),0,(M41-M40)+IF(M40&gt;M41,1))</f>
        <v>0</v>
      </c>
      <c r="O41" s="69"/>
      <c r="P41" s="71">
        <f>IF(OR(ISTEXT(O41),ISTEXT(O40)),0,(O41-O40)+IF(O40&gt;O41,1))</f>
        <v>0</v>
      </c>
    </row>
    <row r="42" spans="1:16" ht="20.100000000000001" customHeight="1" x14ac:dyDescent="0.2">
      <c r="A42" s="89" t="s">
        <v>1</v>
      </c>
      <c r="B42" s="89"/>
      <c r="C42" s="91">
        <f>IF(OR(ISTEXT(D20),ISTEXT(D23),ISTEXT(D26),ISTEXT(D29),ISTEXT(D32),ISTEXT(D35),ISTEXT(D38),ISTEXT(D41)),"Error in Time In or Time Out",(D20+D23+D26+D29+D32+D35+D38+D41))</f>
        <v>0.37500000000000006</v>
      </c>
      <c r="D42" s="91"/>
      <c r="E42" s="91">
        <f>IF(OR(ISTEXT(F20),ISTEXT(F23),ISTEXT(F26),ISTEXT(F29),ISTEXT(F32),ISTEXT(F35),ISTEXT(F38),ISTEXT(F41)),"Error in Time In or Time Out",(F20+F23+F26+F29+F32+F35+F38+F41))</f>
        <v>0.5</v>
      </c>
      <c r="F42" s="91"/>
      <c r="G42" s="91">
        <f>IF(OR(ISTEXT(H20),ISTEXT(H23),ISTEXT(H26),ISTEXT(H29),ISTEXT(H32),ISTEXT(H35),ISTEXT(H38),ISTEXT(H41)),"Error in Time In or Time Out",(H20+H23+H26+H29+H32+H35+H38+H41))</f>
        <v>0.54166666666666674</v>
      </c>
      <c r="H42" s="91"/>
      <c r="I42" s="91">
        <f>IF(OR(ISTEXT(J20),ISTEXT(J23),ISTEXT(J26),ISTEXT(J29),ISTEXT(J32),ISTEXT(J35),ISTEXT(J38),ISTEXT(J41)),"Error in Time In or Time Out",(J20+J23+J26+J29+J32+J35+J38+J41))</f>
        <v>0.5</v>
      </c>
      <c r="J42" s="91"/>
      <c r="K42" s="91">
        <f>IF(OR(ISTEXT(L20),ISTEXT(L23),ISTEXT(L26),ISTEXT(L29),ISTEXT(L32),ISTEXT(L35),ISTEXT(L38),ISTEXT(L41)),"Error in Time In or Time Out",(L20+L23+L26+L29+L32+L35+L38+L41))</f>
        <v>0.5</v>
      </c>
      <c r="L42" s="91"/>
      <c r="M42" s="91">
        <f>IF(OR(ISTEXT(N20),ISTEXT(N23),ISTEXT(N26),ISTEXT(N29),ISTEXT(N32),ISTEXT(N35),ISTEXT(N38),ISTEXT(N41)),"Error in Time In or Time Out",(N20+N23+N26+N29+N32+N35+N38+N41))</f>
        <v>0</v>
      </c>
      <c r="N42" s="91"/>
      <c r="O42" s="91">
        <f>IF(OR(ISTEXT(P20),ISTEXT(P23),ISTEXT(P26),ISTEXT(P29),ISTEXT(P32),ISTEXT(P35),ISTEXT(P38),ISTEXT(P41)),"Error in Time In or Time Out",(P20+P23+P26+P29+P32+P35+P38+P41))</f>
        <v>0</v>
      </c>
      <c r="P42" s="91"/>
    </row>
    <row r="43" spans="1:16" ht="18" customHeight="1" x14ac:dyDescent="0.2">
      <c r="A43" s="68" t="s">
        <v>93</v>
      </c>
      <c r="B43" s="68"/>
      <c r="C43" s="68"/>
      <c r="D43" s="67"/>
      <c r="E43" s="99">
        <f>SUM($C$42:$P$42)</f>
        <v>2.416666666666667</v>
      </c>
      <c r="F43" s="99"/>
      <c r="G43" s="67"/>
      <c r="H43" s="67"/>
      <c r="I43" s="67"/>
      <c r="J43" s="67"/>
      <c r="K43" s="67"/>
      <c r="L43" s="67"/>
      <c r="M43" s="67"/>
      <c r="N43" s="67"/>
      <c r="O43" s="67"/>
      <c r="P43" s="67"/>
    </row>
    <row r="44" spans="1:16" ht="18" customHeight="1" x14ac:dyDescent="0.2">
      <c r="C44" s="92"/>
      <c r="D44" s="92"/>
    </row>
    <row r="45" spans="1:16" ht="18" customHeight="1" x14ac:dyDescent="0.2"/>
    <row r="46" spans="1:16" ht="18" customHeight="1" x14ac:dyDescent="0.2">
      <c r="H46" s="60"/>
      <c r="I46" s="60"/>
      <c r="J46" s="60"/>
      <c r="K46" s="60"/>
      <c r="L46" s="60"/>
      <c r="M46" s="60"/>
      <c r="N46" s="58"/>
      <c r="O46" s="58"/>
    </row>
    <row r="47" spans="1:16" ht="18" customHeight="1" x14ac:dyDescent="0.2">
      <c r="H47" s="72" t="s">
        <v>24</v>
      </c>
      <c r="I47" s="73"/>
      <c r="J47" s="72"/>
      <c r="K47" s="73"/>
      <c r="L47" s="74"/>
      <c r="M47" s="75"/>
      <c r="N47" s="74"/>
      <c r="O47" s="76" t="s">
        <v>3</v>
      </c>
      <c r="P47" s="75"/>
    </row>
    <row r="48" spans="1:16" ht="18" customHeight="1" x14ac:dyDescent="0.2">
      <c r="H48" s="60"/>
      <c r="I48" s="60"/>
      <c r="J48" s="60"/>
      <c r="K48" s="60"/>
      <c r="L48" s="60"/>
      <c r="M48" s="60"/>
      <c r="N48" s="58"/>
      <c r="O48" s="58"/>
    </row>
    <row r="49" spans="2:16" ht="18" customHeight="1" x14ac:dyDescent="0.2">
      <c r="H49" s="72" t="s">
        <v>25</v>
      </c>
      <c r="I49" s="73"/>
      <c r="J49" s="77"/>
      <c r="K49" s="73"/>
      <c r="L49" s="78"/>
      <c r="M49" s="75"/>
      <c r="N49" s="78"/>
      <c r="O49" s="76" t="s">
        <v>3</v>
      </c>
      <c r="P49" s="75"/>
    </row>
    <row r="50" spans="2:16" ht="18" customHeight="1" x14ac:dyDescent="0.2">
      <c r="B50" s="5"/>
      <c r="C50" s="90"/>
      <c r="D50" s="90"/>
      <c r="E50" s="90"/>
      <c r="F50" s="54"/>
      <c r="G50" s="55"/>
      <c r="H50" s="98"/>
      <c r="I50" s="98"/>
      <c r="J50" s="54"/>
      <c r="K50" s="56"/>
      <c r="L50" s="97"/>
      <c r="M50" s="97"/>
      <c r="N50" s="97"/>
      <c r="O50" s="54"/>
      <c r="P50" s="57"/>
    </row>
    <row r="51" spans="2:16" x14ac:dyDescent="0.2">
      <c r="K51" s="59"/>
      <c r="L51" s="59"/>
      <c r="M51" s="59"/>
      <c r="N51" s="59"/>
      <c r="O51" s="59"/>
      <c r="P51" s="59"/>
    </row>
  </sheetData>
  <mergeCells count="115">
    <mergeCell ref="L4:P4"/>
    <mergeCell ref="L5:P5"/>
    <mergeCell ref="L8:P8"/>
    <mergeCell ref="L9:P9"/>
    <mergeCell ref="I30:J30"/>
    <mergeCell ref="G30:H30"/>
    <mergeCell ref="A20:B20"/>
    <mergeCell ref="L10:P10"/>
    <mergeCell ref="L11:P11"/>
    <mergeCell ref="L13:P13"/>
    <mergeCell ref="L14:P14"/>
    <mergeCell ref="O30:P30"/>
    <mergeCell ref="M30:N30"/>
    <mergeCell ref="E43:F43"/>
    <mergeCell ref="O39:P39"/>
    <mergeCell ref="M39:N39"/>
    <mergeCell ref="I39:J39"/>
    <mergeCell ref="I33:J33"/>
    <mergeCell ref="I36:J36"/>
    <mergeCell ref="E39:F39"/>
    <mergeCell ref="K30:L30"/>
    <mergeCell ref="O24:P24"/>
    <mergeCell ref="O27:P27"/>
    <mergeCell ref="M18:N18"/>
    <mergeCell ref="L50:N50"/>
    <mergeCell ref="H50:I50"/>
    <mergeCell ref="I42:J42"/>
    <mergeCell ref="K42:L42"/>
    <mergeCell ref="M42:N42"/>
    <mergeCell ref="G42:H42"/>
    <mergeCell ref="O42:P42"/>
    <mergeCell ref="K39:L39"/>
    <mergeCell ref="K33:L33"/>
    <mergeCell ref="K36:L36"/>
    <mergeCell ref="O17:P17"/>
    <mergeCell ref="O33:P33"/>
    <mergeCell ref="O36:P36"/>
    <mergeCell ref="M33:N33"/>
    <mergeCell ref="M36:N36"/>
    <mergeCell ref="O18:P18"/>
    <mergeCell ref="O21:P21"/>
    <mergeCell ref="K18:L18"/>
    <mergeCell ref="K21:L21"/>
    <mergeCell ref="K24:L24"/>
    <mergeCell ref="K27:L27"/>
    <mergeCell ref="M21:N21"/>
    <mergeCell ref="M24:N24"/>
    <mergeCell ref="M27:N27"/>
    <mergeCell ref="G18:H18"/>
    <mergeCell ref="G21:H21"/>
    <mergeCell ref="G24:H24"/>
    <mergeCell ref="G27:H27"/>
    <mergeCell ref="I18:J18"/>
    <mergeCell ref="I21:J21"/>
    <mergeCell ref="I24:J24"/>
    <mergeCell ref="I27:J27"/>
    <mergeCell ref="G33:H33"/>
    <mergeCell ref="G36:H36"/>
    <mergeCell ref="G39:H39"/>
    <mergeCell ref="E27:F27"/>
    <mergeCell ref="E30:F30"/>
    <mergeCell ref="E33:F33"/>
    <mergeCell ref="E36:F36"/>
    <mergeCell ref="A18:B18"/>
    <mergeCell ref="A31:B31"/>
    <mergeCell ref="A32:B32"/>
    <mergeCell ref="A21:B21"/>
    <mergeCell ref="A24:B24"/>
    <mergeCell ref="A27:B27"/>
    <mergeCell ref="A30:B30"/>
    <mergeCell ref="A19:B19"/>
    <mergeCell ref="A22:B22"/>
    <mergeCell ref="A23:B23"/>
    <mergeCell ref="A25:B25"/>
    <mergeCell ref="A26:B26"/>
    <mergeCell ref="A28:B28"/>
    <mergeCell ref="A39:B39"/>
    <mergeCell ref="A37:B37"/>
    <mergeCell ref="A40:B40"/>
    <mergeCell ref="A29:B29"/>
    <mergeCell ref="A33:B33"/>
    <mergeCell ref="A36:B36"/>
    <mergeCell ref="A38:B38"/>
    <mergeCell ref="A34:B34"/>
    <mergeCell ref="A35:B35"/>
    <mergeCell ref="M16:N16"/>
    <mergeCell ref="I17:J17"/>
    <mergeCell ref="K17:L17"/>
    <mergeCell ref="M17:N17"/>
    <mergeCell ref="C16:D16"/>
    <mergeCell ref="A41:B41"/>
    <mergeCell ref="C17:D17"/>
    <mergeCell ref="E17:F17"/>
    <mergeCell ref="G17:H17"/>
    <mergeCell ref="C30:D30"/>
    <mergeCell ref="A42:B42"/>
    <mergeCell ref="C50:E50"/>
    <mergeCell ref="C42:D42"/>
    <mergeCell ref="E42:F42"/>
    <mergeCell ref="C44:D44"/>
    <mergeCell ref="O16:P16"/>
    <mergeCell ref="E16:F16"/>
    <mergeCell ref="G16:H16"/>
    <mergeCell ref="I16:J16"/>
    <mergeCell ref="K16:L16"/>
    <mergeCell ref="C36:D36"/>
    <mergeCell ref="C39:D39"/>
    <mergeCell ref="E18:F18"/>
    <mergeCell ref="E21:F21"/>
    <mergeCell ref="E24:F24"/>
    <mergeCell ref="C18:D18"/>
    <mergeCell ref="C21:D21"/>
    <mergeCell ref="C24:D24"/>
    <mergeCell ref="C27:D27"/>
    <mergeCell ref="C33:D33"/>
  </mergeCells>
  <phoneticPr fontId="9" type="noConversion"/>
  <conditionalFormatting sqref="C17:P17">
    <cfRule type="expression" dxfId="8" priority="1" stopIfTrue="1">
      <formula>IF($Q$2="No Color",TRUE,FALSE)</formula>
    </cfRule>
    <cfRule type="expression" dxfId="7" priority="2" stopIfTrue="1">
      <formula>IF($Q$2="Red",TRUE,FALSE)</formula>
    </cfRule>
    <cfRule type="expression" dxfId="6" priority="3" stopIfTrue="1">
      <formula>IF($Q$2="Green",TRUE,FALSE)</formula>
    </cfRule>
  </conditionalFormatting>
  <conditionalFormatting sqref="D19 F19 H19 J19 L19 N19 P19 P22 N22 L22 J22 H22 F22 D22 D25 F25 H25 J25 L25 N25 P25 D28 F28 H28 J28 L28 N28 P28 P31 N31 L31 J31 H31 F31 D31 D34 F34 H34 J34 L34 N34 P34 P37 N37 L37 J37 H37 F37 D37 D40 F40 H40 J40 L40 N40 P40">
    <cfRule type="expression" dxfId="5" priority="4" stopIfTrue="1">
      <formula>IF($Q$2="No Color",TRUE,FALSE)</formula>
    </cfRule>
    <cfRule type="expression" dxfId="4" priority="5" stopIfTrue="1">
      <formula>IF($Q$2="Red",TRUE,FALSE)</formula>
    </cfRule>
    <cfRule type="expression" dxfId="3" priority="6" stopIfTrue="1">
      <formula>IF($Q$2="Green",TRUE,FALSE)</formula>
    </cfRule>
  </conditionalFormatting>
  <conditionalFormatting sqref="P1">
    <cfRule type="expression" dxfId="2" priority="7" stopIfTrue="1">
      <formula>IF($Q$2="No Color",TRUE,FALSE)</formula>
    </cfRule>
    <cfRule type="expression" dxfId="1" priority="8" stopIfTrue="1">
      <formula>IF($Q$2="Red",TRUE,FALSE)</formula>
    </cfRule>
    <cfRule type="expression" dxfId="0" priority="9" stopIfTrue="1">
      <formula>IF($Q$2="Green",TRUE,FALSE)</formula>
    </cfRule>
  </conditionalFormatting>
  <dataValidations xWindow="769" yWindow="365" count="1">
    <dataValidation type="time" allowBlank="1" showInputMessage="1" showErrorMessage="1" errorTitle="Incorrect Time Format" error="Time should be entered in the following format: 12:00 AM" sqref="E40:E41 O19:O20 C22:C23 C19:C20 E19:E20 G19:G20 I19:I20 K19:K20 M19:M20 O25:O26 O22:O23 M22:M23 K22:K23 I22:I23 G22:G23 E22:E23 C28:C29 C25:C26 E25:E26 G25:G26 I25:I26 K25:K26 M25:M26 O31:O32 O28:O29 M28:M29 K28:K29 I28:I29 G28:G29 E28:E29 C34:C35 C31:C32 E31:E32 G31:G32 I31:I32 K31:K32 M31:M32 O37:O38 O34:O35 M34:M35 K34:K35 I34:I35 G34:G35 E34:E35 C40:C41 C37:C38 E37:E38 G37:G38 I37:I38 K37:K38 M37:M38 O40:O41 M40:M41 K40:K41 I40:I41 G40:G41">
      <formula1>0</formula1>
      <formula2>0.999988425925926</formula2>
    </dataValidation>
  </dataValidations>
  <hyperlinks>
    <hyperlink ref="L10" r:id="rId1"/>
  </hyperlinks>
  <pageMargins left="0.15748031496062992" right="0.15748031496062992" top="0.19685039370078741" bottom="0.19685039370078741" header="0.51181102362204722" footer="0.19685039370078741"/>
  <pageSetup paperSize="9" scale="85"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A1:U56"/>
  <sheetViews>
    <sheetView showGridLines="0" workbookViewId="0">
      <selection activeCell="M33" sqref="M33"/>
    </sheetView>
  </sheetViews>
  <sheetFormatPr defaultRowHeight="12.75" x14ac:dyDescent="0.2"/>
  <cols>
    <col min="1" max="8" width="9.140625" style="9"/>
    <col min="9" max="9" width="35.42578125" style="9" customWidth="1"/>
    <col min="10" max="16384" width="9.140625" style="9"/>
  </cols>
  <sheetData>
    <row r="1" spans="1:21" ht="30" customHeight="1" x14ac:dyDescent="0.5">
      <c r="A1" s="119" t="s">
        <v>33</v>
      </c>
      <c r="B1" s="119"/>
      <c r="C1" s="119"/>
      <c r="D1" s="119"/>
      <c r="E1" s="119"/>
      <c r="F1" s="119"/>
      <c r="G1" s="119"/>
      <c r="H1" s="119"/>
      <c r="I1" s="119"/>
      <c r="J1" s="6"/>
      <c r="K1" s="6"/>
      <c r="L1" s="6"/>
      <c r="M1" s="7"/>
      <c r="N1" s="8"/>
      <c r="O1" s="8"/>
      <c r="P1" s="8"/>
      <c r="Q1" s="8"/>
      <c r="T1" s="10"/>
      <c r="U1" s="10"/>
    </row>
    <row r="2" spans="1:21" x14ac:dyDescent="0.2">
      <c r="A2" s="11"/>
      <c r="B2" s="11"/>
      <c r="C2" s="11"/>
      <c r="D2" s="11"/>
      <c r="E2" s="11"/>
      <c r="F2" s="11"/>
      <c r="G2" s="11"/>
      <c r="H2" s="11"/>
      <c r="I2" s="12"/>
      <c r="J2" s="11"/>
      <c r="K2" s="13"/>
      <c r="L2" s="13"/>
    </row>
    <row r="3" spans="1:21" x14ac:dyDescent="0.2">
      <c r="A3" s="14"/>
      <c r="B3" s="14"/>
      <c r="I3" s="15" t="s">
        <v>34</v>
      </c>
    </row>
    <row r="4" spans="1:21" ht="5.0999999999999996" customHeight="1" x14ac:dyDescent="0.2"/>
    <row r="5" spans="1:21" ht="15" x14ac:dyDescent="0.25">
      <c r="A5" s="117" t="s">
        <v>4</v>
      </c>
      <c r="B5" s="117"/>
      <c r="C5" s="117"/>
      <c r="D5" s="117"/>
      <c r="E5" s="117"/>
      <c r="F5" s="117"/>
      <c r="G5" s="117"/>
      <c r="H5" s="117"/>
      <c r="I5" s="117"/>
    </row>
    <row r="6" spans="1:21" x14ac:dyDescent="0.2">
      <c r="A6" s="120" t="s">
        <v>5</v>
      </c>
      <c r="B6" s="120"/>
      <c r="C6" s="120"/>
      <c r="D6" s="120"/>
      <c r="E6" s="120"/>
      <c r="F6" s="120"/>
      <c r="G6" s="120"/>
      <c r="H6" s="120"/>
      <c r="I6" s="120"/>
    </row>
    <row r="7" spans="1:21" x14ac:dyDescent="0.2">
      <c r="A7" s="116" t="s">
        <v>35</v>
      </c>
      <c r="B7" s="116"/>
      <c r="C7" s="116"/>
      <c r="D7" s="116"/>
      <c r="E7" s="116"/>
      <c r="F7" s="116"/>
      <c r="G7" s="116"/>
      <c r="H7" s="116"/>
      <c r="I7" s="116"/>
    </row>
    <row r="8" spans="1:21" x14ac:dyDescent="0.2">
      <c r="A8" s="16" t="s">
        <v>36</v>
      </c>
      <c r="B8" s="16"/>
      <c r="C8" s="16"/>
      <c r="D8" s="16"/>
      <c r="E8" s="16"/>
      <c r="F8" s="16"/>
      <c r="G8" s="16"/>
      <c r="H8" s="16"/>
      <c r="I8" s="16"/>
    </row>
    <row r="9" spans="1:21" x14ac:dyDescent="0.2">
      <c r="A9" s="116"/>
      <c r="B9" s="116"/>
      <c r="C9" s="116"/>
      <c r="D9" s="116"/>
      <c r="E9" s="116"/>
      <c r="F9" s="116"/>
      <c r="G9" s="116"/>
      <c r="H9" s="116"/>
      <c r="I9" s="116"/>
    </row>
    <row r="10" spans="1:21" x14ac:dyDescent="0.2">
      <c r="A10" s="116" t="s">
        <v>37</v>
      </c>
      <c r="B10" s="116"/>
      <c r="C10" s="116"/>
      <c r="D10" s="116"/>
      <c r="E10" s="116"/>
      <c r="F10" s="116"/>
      <c r="G10" s="116"/>
      <c r="H10" s="116"/>
      <c r="I10" s="116"/>
    </row>
    <row r="11" spans="1:21" x14ac:dyDescent="0.2">
      <c r="A11" s="116" t="s">
        <v>38</v>
      </c>
      <c r="B11" s="116"/>
      <c r="C11" s="116"/>
      <c r="D11" s="116"/>
      <c r="E11" s="116"/>
      <c r="F11" s="116"/>
      <c r="G11" s="116"/>
      <c r="H11" s="116"/>
      <c r="I11" s="116"/>
    </row>
    <row r="12" spans="1:21" x14ac:dyDescent="0.2">
      <c r="A12" s="16"/>
      <c r="B12" s="16"/>
      <c r="C12" s="16"/>
      <c r="D12" s="16"/>
      <c r="E12" s="16"/>
      <c r="F12" s="16"/>
      <c r="G12" s="16"/>
      <c r="H12" s="16"/>
      <c r="I12" s="16"/>
    </row>
    <row r="13" spans="1:21" ht="15" x14ac:dyDescent="0.25">
      <c r="A13" s="117" t="s">
        <v>6</v>
      </c>
      <c r="B13" s="117"/>
      <c r="C13" s="117"/>
      <c r="D13" s="117"/>
      <c r="E13" s="117"/>
      <c r="F13" s="117"/>
      <c r="G13" s="117"/>
      <c r="H13" s="117"/>
      <c r="I13" s="117"/>
    </row>
    <row r="14" spans="1:21" x14ac:dyDescent="0.2">
      <c r="A14" s="116" t="s">
        <v>7</v>
      </c>
      <c r="B14" s="116"/>
      <c r="C14" s="116"/>
      <c r="D14" s="116"/>
      <c r="E14" s="116"/>
      <c r="F14" s="116"/>
      <c r="G14" s="116"/>
      <c r="H14" s="116"/>
      <c r="I14" s="116"/>
    </row>
    <row r="15" spans="1:21" x14ac:dyDescent="0.2">
      <c r="A15" s="116" t="s">
        <v>8</v>
      </c>
      <c r="B15" s="116"/>
      <c r="C15" s="116"/>
      <c r="D15" s="116"/>
      <c r="E15" s="116"/>
      <c r="F15" s="116"/>
      <c r="G15" s="116"/>
      <c r="H15" s="116"/>
      <c r="I15" s="116"/>
    </row>
    <row r="16" spans="1:21" x14ac:dyDescent="0.2">
      <c r="A16" s="16"/>
      <c r="B16" s="16"/>
      <c r="C16" s="16"/>
      <c r="D16" s="16"/>
      <c r="E16" s="16"/>
      <c r="F16" s="16"/>
      <c r="G16" s="16"/>
      <c r="H16" s="16"/>
      <c r="I16" s="16"/>
    </row>
    <row r="17" spans="1:9" ht="15" x14ac:dyDescent="0.25">
      <c r="A17" s="117" t="s">
        <v>9</v>
      </c>
      <c r="B17" s="117"/>
      <c r="C17" s="117"/>
      <c r="D17" s="117"/>
      <c r="E17" s="117"/>
      <c r="F17" s="117"/>
      <c r="G17" s="117"/>
      <c r="H17" s="117"/>
      <c r="I17" s="117"/>
    </row>
    <row r="18" spans="1:9" x14ac:dyDescent="0.2">
      <c r="A18" s="116" t="s">
        <v>39</v>
      </c>
      <c r="B18" s="116"/>
      <c r="C18" s="116"/>
      <c r="D18" s="116"/>
      <c r="E18" s="116"/>
      <c r="F18" s="116"/>
      <c r="G18" s="116"/>
      <c r="H18" s="116"/>
      <c r="I18" s="116"/>
    </row>
    <row r="19" spans="1:9" x14ac:dyDescent="0.2">
      <c r="A19" s="17" t="s">
        <v>40</v>
      </c>
      <c r="B19" s="16"/>
      <c r="C19" s="16"/>
      <c r="D19" s="16"/>
      <c r="E19" s="16"/>
      <c r="F19" s="16"/>
      <c r="G19" s="16"/>
      <c r="H19" s="16"/>
      <c r="I19" s="16"/>
    </row>
    <row r="20" spans="1:9" x14ac:dyDescent="0.2">
      <c r="A20" s="116" t="s">
        <v>41</v>
      </c>
      <c r="B20" s="116"/>
      <c r="C20" s="116"/>
      <c r="D20" s="116"/>
      <c r="E20" s="116"/>
      <c r="F20" s="116"/>
      <c r="G20" s="116"/>
      <c r="H20" s="116"/>
      <c r="I20" s="116"/>
    </row>
    <row r="21" spans="1:9" x14ac:dyDescent="0.2">
      <c r="A21" s="116" t="s">
        <v>42</v>
      </c>
      <c r="B21" s="116"/>
      <c r="C21" s="116"/>
      <c r="D21" s="116"/>
      <c r="E21" s="116"/>
      <c r="F21" s="116"/>
      <c r="G21" s="116"/>
      <c r="H21" s="116"/>
      <c r="I21" s="116"/>
    </row>
    <row r="22" spans="1:9" x14ac:dyDescent="0.2">
      <c r="A22" s="116" t="s">
        <v>43</v>
      </c>
      <c r="B22" s="116"/>
      <c r="C22" s="116"/>
      <c r="D22" s="116"/>
      <c r="E22" s="116"/>
      <c r="F22" s="116"/>
      <c r="G22" s="116"/>
      <c r="H22" s="116"/>
      <c r="I22" s="116"/>
    </row>
    <row r="23" spans="1:9" ht="15" x14ac:dyDescent="0.25">
      <c r="A23" s="118" t="s">
        <v>44</v>
      </c>
      <c r="B23" s="118"/>
      <c r="C23" s="118"/>
      <c r="D23" s="118"/>
      <c r="E23" s="118"/>
      <c r="F23" s="118"/>
      <c r="G23" s="118"/>
      <c r="H23" s="118"/>
      <c r="I23" s="118"/>
    </row>
    <row r="24" spans="1:9" ht="15" x14ac:dyDescent="0.25">
      <c r="A24" s="118" t="s">
        <v>45</v>
      </c>
      <c r="B24" s="118"/>
      <c r="C24" s="118"/>
      <c r="D24" s="118"/>
      <c r="E24" s="118"/>
      <c r="F24" s="118"/>
      <c r="G24" s="118"/>
      <c r="H24" s="118"/>
      <c r="I24" s="118"/>
    </row>
    <row r="25" spans="1:9" ht="15" x14ac:dyDescent="0.25">
      <c r="A25" s="18" t="s">
        <v>46</v>
      </c>
      <c r="B25" s="18"/>
      <c r="C25" s="18"/>
      <c r="D25" s="18"/>
      <c r="E25" s="18"/>
      <c r="F25" s="18"/>
      <c r="G25" s="18"/>
      <c r="H25" s="18"/>
      <c r="I25" s="18"/>
    </row>
    <row r="26" spans="1:9" ht="15" x14ac:dyDescent="0.25">
      <c r="A26" s="18" t="s">
        <v>47</v>
      </c>
      <c r="B26" s="18"/>
      <c r="C26" s="18"/>
      <c r="D26" s="18"/>
      <c r="E26" s="18"/>
      <c r="F26" s="18"/>
      <c r="G26" s="18"/>
      <c r="H26" s="18"/>
      <c r="I26" s="18"/>
    </row>
    <row r="27" spans="1:9" ht="15" x14ac:dyDescent="0.25">
      <c r="A27" s="18" t="s">
        <v>48</v>
      </c>
      <c r="B27" s="18"/>
      <c r="C27" s="18"/>
      <c r="D27" s="18"/>
      <c r="E27" s="18"/>
      <c r="F27" s="18"/>
      <c r="G27" s="18"/>
      <c r="H27" s="18"/>
      <c r="I27" s="18"/>
    </row>
    <row r="28" spans="1:9" x14ac:dyDescent="0.2">
      <c r="A28" s="16"/>
      <c r="B28" s="16"/>
      <c r="C28" s="16"/>
      <c r="D28" s="16"/>
      <c r="E28" s="16"/>
      <c r="F28" s="16"/>
      <c r="G28" s="16"/>
      <c r="H28" s="16"/>
      <c r="I28" s="16"/>
    </row>
    <row r="29" spans="1:9" ht="15" x14ac:dyDescent="0.25">
      <c r="A29" s="117" t="s">
        <v>49</v>
      </c>
      <c r="B29" s="117"/>
      <c r="C29" s="117"/>
      <c r="D29" s="117"/>
      <c r="E29" s="117"/>
      <c r="F29" s="117"/>
      <c r="G29" s="117"/>
      <c r="H29" s="117"/>
      <c r="I29" s="117"/>
    </row>
    <row r="30" spans="1:9" ht="15" customHeight="1" x14ac:dyDescent="0.2">
      <c r="A30" s="121" t="s">
        <v>50</v>
      </c>
      <c r="B30" s="121"/>
      <c r="C30" s="121"/>
      <c r="D30" s="121"/>
      <c r="E30" s="121"/>
      <c r="F30" s="121"/>
      <c r="G30" s="121"/>
      <c r="H30" s="121"/>
      <c r="I30" s="121"/>
    </row>
    <row r="31" spans="1:9" ht="15" customHeight="1" x14ac:dyDescent="0.2">
      <c r="A31" s="121" t="s">
        <v>51</v>
      </c>
      <c r="B31" s="121"/>
      <c r="C31" s="121"/>
      <c r="D31" s="121"/>
      <c r="E31" s="121"/>
      <c r="F31" s="121"/>
      <c r="G31" s="121"/>
      <c r="H31" s="121"/>
      <c r="I31" s="121"/>
    </row>
    <row r="32" spans="1:9" x14ac:dyDescent="0.2">
      <c r="A32" s="121" t="s">
        <v>52</v>
      </c>
      <c r="B32" s="116"/>
      <c r="C32" s="116"/>
      <c r="D32" s="116"/>
      <c r="E32" s="116"/>
      <c r="F32" s="116"/>
      <c r="G32" s="116"/>
      <c r="H32" s="116"/>
      <c r="I32" s="116"/>
    </row>
    <row r="33" spans="1:9" x14ac:dyDescent="0.2">
      <c r="A33" s="121" t="s">
        <v>53</v>
      </c>
      <c r="B33" s="121"/>
      <c r="C33" s="121"/>
      <c r="D33" s="121"/>
      <c r="E33" s="121"/>
      <c r="F33" s="121"/>
      <c r="G33" s="121"/>
      <c r="H33" s="121"/>
      <c r="I33" s="121"/>
    </row>
    <row r="34" spans="1:9" x14ac:dyDescent="0.2">
      <c r="A34" s="16"/>
      <c r="B34" s="16"/>
      <c r="C34" s="16"/>
      <c r="D34" s="16"/>
      <c r="E34" s="16"/>
      <c r="F34" s="16"/>
      <c r="G34" s="16"/>
      <c r="H34" s="16"/>
      <c r="I34" s="16"/>
    </row>
    <row r="35" spans="1:9" ht="15" x14ac:dyDescent="0.25">
      <c r="A35" s="117" t="s">
        <v>54</v>
      </c>
      <c r="B35" s="117"/>
      <c r="C35" s="117"/>
      <c r="D35" s="117"/>
      <c r="E35" s="117"/>
      <c r="F35" s="117"/>
      <c r="G35" s="117"/>
      <c r="H35" s="117"/>
      <c r="I35" s="117"/>
    </row>
    <row r="36" spans="1:9" ht="15" x14ac:dyDescent="0.25">
      <c r="A36" s="116" t="s">
        <v>55</v>
      </c>
      <c r="B36" s="116"/>
      <c r="C36" s="116"/>
      <c r="D36" s="116"/>
      <c r="E36" s="116"/>
      <c r="F36" s="116"/>
      <c r="G36" s="116"/>
      <c r="H36" s="116"/>
      <c r="I36" s="116"/>
    </row>
    <row r="37" spans="1:9" x14ac:dyDescent="0.2">
      <c r="A37" s="116" t="s">
        <v>10</v>
      </c>
      <c r="B37" s="116"/>
      <c r="C37" s="116"/>
      <c r="D37" s="116"/>
      <c r="E37" s="116"/>
      <c r="F37" s="116"/>
      <c r="G37" s="116"/>
      <c r="H37" s="116"/>
      <c r="I37" s="116"/>
    </row>
    <row r="38" spans="1:9" x14ac:dyDescent="0.2">
      <c r="A38" s="16"/>
      <c r="B38" s="16"/>
      <c r="C38" s="16"/>
      <c r="D38" s="16"/>
      <c r="E38" s="16"/>
      <c r="F38" s="16"/>
      <c r="G38" s="16"/>
      <c r="H38" s="16"/>
      <c r="I38" s="16"/>
    </row>
    <row r="39" spans="1:9" ht="15" x14ac:dyDescent="0.25">
      <c r="A39" s="117" t="s">
        <v>56</v>
      </c>
      <c r="B39" s="117"/>
      <c r="C39" s="117"/>
      <c r="D39" s="117"/>
      <c r="E39" s="117"/>
      <c r="F39" s="117"/>
      <c r="G39" s="117"/>
      <c r="H39" s="117"/>
      <c r="I39" s="117"/>
    </row>
    <row r="40" spans="1:9" x14ac:dyDescent="0.2">
      <c r="A40" s="116" t="s">
        <v>11</v>
      </c>
      <c r="B40" s="116"/>
      <c r="C40" s="116"/>
      <c r="D40" s="116"/>
      <c r="E40" s="116"/>
      <c r="F40" s="116"/>
      <c r="G40" s="116"/>
      <c r="H40" s="116"/>
      <c r="I40" s="116"/>
    </row>
    <row r="41" spans="1:9" x14ac:dyDescent="0.2">
      <c r="A41" s="116" t="s">
        <v>12</v>
      </c>
      <c r="B41" s="116"/>
      <c r="C41" s="116"/>
      <c r="D41" s="116"/>
      <c r="E41" s="116"/>
      <c r="F41" s="116"/>
      <c r="G41" s="116"/>
      <c r="H41" s="116"/>
      <c r="I41" s="116"/>
    </row>
    <row r="42" spans="1:9" x14ac:dyDescent="0.2">
      <c r="A42" s="116" t="s">
        <v>13</v>
      </c>
      <c r="B42" s="116"/>
      <c r="C42" s="116"/>
      <c r="D42" s="116"/>
      <c r="E42" s="116"/>
      <c r="F42" s="116"/>
      <c r="G42" s="116"/>
      <c r="H42" s="116"/>
      <c r="I42" s="116"/>
    </row>
    <row r="43" spans="1:9" x14ac:dyDescent="0.2">
      <c r="A43" s="116" t="s">
        <v>14</v>
      </c>
      <c r="B43" s="116"/>
      <c r="C43" s="116"/>
      <c r="D43" s="116"/>
      <c r="E43" s="116"/>
      <c r="F43" s="116"/>
      <c r="G43" s="116"/>
      <c r="H43" s="116"/>
      <c r="I43" s="116"/>
    </row>
    <row r="44" spans="1:9" x14ac:dyDescent="0.2">
      <c r="A44" s="116" t="s">
        <v>15</v>
      </c>
      <c r="B44" s="116"/>
      <c r="C44" s="116"/>
      <c r="D44" s="116"/>
      <c r="E44" s="116"/>
      <c r="F44" s="116"/>
      <c r="G44" s="116"/>
      <c r="H44" s="116"/>
      <c r="I44" s="116"/>
    </row>
    <row r="45" spans="1:9" x14ac:dyDescent="0.2">
      <c r="A45" s="116" t="s">
        <v>16</v>
      </c>
      <c r="B45" s="116"/>
      <c r="C45" s="116"/>
      <c r="D45" s="116"/>
      <c r="E45" s="116"/>
      <c r="F45" s="116"/>
      <c r="G45" s="116"/>
      <c r="H45" s="116"/>
      <c r="I45" s="116"/>
    </row>
    <row r="46" spans="1:9" x14ac:dyDescent="0.2">
      <c r="A46" s="116" t="s">
        <v>17</v>
      </c>
      <c r="B46" s="116"/>
      <c r="C46" s="116"/>
      <c r="D46" s="116"/>
      <c r="E46" s="116"/>
      <c r="F46" s="116"/>
      <c r="G46" s="116"/>
      <c r="H46" s="116"/>
      <c r="I46" s="116"/>
    </row>
    <row r="47" spans="1:9" x14ac:dyDescent="0.2">
      <c r="A47" s="116" t="s">
        <v>18</v>
      </c>
      <c r="B47" s="116"/>
      <c r="C47" s="116"/>
      <c r="D47" s="116"/>
      <c r="E47" s="116"/>
      <c r="F47" s="116"/>
      <c r="G47" s="116"/>
      <c r="H47" s="116"/>
      <c r="I47" s="116"/>
    </row>
    <row r="48" spans="1:9" x14ac:dyDescent="0.2">
      <c r="A48" s="16"/>
      <c r="B48" s="16"/>
      <c r="C48" s="16"/>
      <c r="D48" s="16"/>
      <c r="E48" s="16"/>
      <c r="F48" s="16"/>
      <c r="G48" s="16"/>
      <c r="H48" s="16"/>
      <c r="I48" s="16"/>
    </row>
    <row r="49" spans="1:9" s="21" customFormat="1" ht="8.25" x14ac:dyDescent="0.15">
      <c r="A49" s="19" t="s">
        <v>57</v>
      </c>
      <c r="B49" s="20"/>
      <c r="C49" s="20"/>
      <c r="D49" s="20"/>
      <c r="E49" s="20"/>
      <c r="F49" s="20"/>
      <c r="G49" s="20"/>
      <c r="H49" s="20"/>
      <c r="I49" s="20"/>
    </row>
    <row r="50" spans="1:9" s="21" customFormat="1" ht="8.25" x14ac:dyDescent="0.15">
      <c r="A50" s="20" t="s">
        <v>58</v>
      </c>
      <c r="B50" s="20"/>
      <c r="C50" s="20"/>
      <c r="D50" s="20"/>
      <c r="E50" s="20"/>
      <c r="F50" s="20"/>
      <c r="G50" s="20"/>
      <c r="H50" s="20"/>
      <c r="I50" s="20"/>
    </row>
    <row r="51" spans="1:9" s="21" customFormat="1" ht="8.25" x14ac:dyDescent="0.15">
      <c r="A51" s="20" t="s">
        <v>59</v>
      </c>
      <c r="B51" s="20"/>
      <c r="C51" s="20"/>
      <c r="D51" s="20"/>
      <c r="E51" s="20"/>
      <c r="F51" s="20"/>
      <c r="G51" s="20"/>
      <c r="H51" s="20"/>
      <c r="I51" s="20"/>
    </row>
    <row r="52" spans="1:9" x14ac:dyDescent="0.2">
      <c r="A52" s="16"/>
      <c r="B52" s="16"/>
      <c r="C52" s="16"/>
      <c r="D52" s="16"/>
      <c r="E52" s="16"/>
      <c r="F52" s="16"/>
      <c r="G52" s="16"/>
      <c r="H52" s="16"/>
      <c r="I52" s="16"/>
    </row>
    <row r="53" spans="1:9" ht="15" x14ac:dyDescent="0.25">
      <c r="A53" s="117" t="s">
        <v>60</v>
      </c>
      <c r="B53" s="117"/>
      <c r="C53" s="117"/>
      <c r="D53" s="117"/>
      <c r="E53" s="117"/>
      <c r="F53" s="117"/>
      <c r="G53" s="117"/>
      <c r="H53" s="117"/>
      <c r="I53" s="117"/>
    </row>
    <row r="54" spans="1:9" x14ac:dyDescent="0.2">
      <c r="A54" s="116" t="s">
        <v>19</v>
      </c>
      <c r="B54" s="116"/>
      <c r="C54" s="116"/>
      <c r="D54" s="116"/>
      <c r="E54" s="116"/>
      <c r="F54" s="116"/>
      <c r="G54" s="116"/>
      <c r="H54" s="116"/>
      <c r="I54" s="116"/>
    </row>
    <row r="55" spans="1:9" x14ac:dyDescent="0.2">
      <c r="A55" s="16" t="s">
        <v>20</v>
      </c>
      <c r="B55" s="16"/>
      <c r="C55" s="16"/>
      <c r="D55" s="16"/>
      <c r="E55" s="16"/>
      <c r="F55" s="16"/>
      <c r="G55" s="16"/>
      <c r="H55" s="16"/>
      <c r="I55" s="16"/>
    </row>
    <row r="56" spans="1:9" x14ac:dyDescent="0.2">
      <c r="A56" s="16"/>
      <c r="B56" s="16"/>
      <c r="C56" s="16"/>
      <c r="D56" s="16"/>
      <c r="E56" s="16"/>
      <c r="F56" s="16"/>
      <c r="G56" s="16"/>
      <c r="H56" s="16"/>
      <c r="I56" s="16"/>
    </row>
  </sheetData>
  <sheetProtection selectLockedCells="1" selectUnlockedCells="1"/>
  <mergeCells count="36">
    <mergeCell ref="A43:I43"/>
    <mergeCell ref="A44:I44"/>
    <mergeCell ref="A46:I46"/>
    <mergeCell ref="A47:I47"/>
    <mergeCell ref="A53:I53"/>
    <mergeCell ref="A54:I54"/>
    <mergeCell ref="A10:I10"/>
    <mergeCell ref="A11:I11"/>
    <mergeCell ref="A32:I32"/>
    <mergeCell ref="A42:I42"/>
    <mergeCell ref="A45:I45"/>
    <mergeCell ref="A30:I30"/>
    <mergeCell ref="A31:I31"/>
    <mergeCell ref="A35:I35"/>
    <mergeCell ref="A36:I36"/>
    <mergeCell ref="A33:I33"/>
    <mergeCell ref="A17:I17"/>
    <mergeCell ref="A23:I23"/>
    <mergeCell ref="A24:I24"/>
    <mergeCell ref="A20:I20"/>
    <mergeCell ref="A13:I13"/>
    <mergeCell ref="A1:I1"/>
    <mergeCell ref="A5:I5"/>
    <mergeCell ref="A6:I6"/>
    <mergeCell ref="A7:I7"/>
    <mergeCell ref="A9:I9"/>
    <mergeCell ref="A37:I37"/>
    <mergeCell ref="A39:I39"/>
    <mergeCell ref="A40:I40"/>
    <mergeCell ref="A41:I41"/>
    <mergeCell ref="A14:I14"/>
    <mergeCell ref="A29:I29"/>
    <mergeCell ref="A18:I18"/>
    <mergeCell ref="A21:I21"/>
    <mergeCell ref="A22:I22"/>
    <mergeCell ref="A15:I15"/>
  </mergeCells>
  <phoneticPr fontId="9" type="noConversion"/>
  <pageMargins left="0.55118110236220474" right="0.35433070866141736" top="0.78740157480314965" bottom="0.98425196850393704" header="0.51181102362204722" footer="0.51181102362204722"/>
  <pageSetup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Settings</vt:lpstr>
      <vt:lpstr>Weekly Timesheet</vt:lpstr>
      <vt:lpstr>EULA</vt:lpstr>
      <vt:lpstr>'Weekly Timesheet'!Print_Area</vt:lpstr>
    </vt:vector>
  </TitlesOfParts>
  <Company>Spreadsheet123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Timesheet Multiple Jobs</dc:title>
  <dc:creator>Spreadsheet123.com</dc:creator>
  <dc:description>© 2013 Spreadsheet123 LTD All rights reserved</dc:description>
  <cp:lastModifiedBy>Spreadsheet123 Ltd</cp:lastModifiedBy>
  <cp:lastPrinted>2013-09-25T08:47:34Z</cp:lastPrinted>
  <dcterms:created xsi:type="dcterms:W3CDTF">2009-09-06T15:05:33Z</dcterms:created>
  <dcterms:modified xsi:type="dcterms:W3CDTF">2013-09-25T16:22:59Z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s">
    <vt:lpwstr>© 2013 Spreadsheet123 LTD</vt:lpwstr>
  </property>
  <property fmtid="{D5CDD505-2E9C-101B-9397-08002B2CF9AE}" pid="3" name="Version">
    <vt:lpwstr>1.0.5</vt:lpwstr>
  </property>
</Properties>
</file>