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xampp\htdocs\spreadsheet123\files\free-templates\"/>
    </mc:Choice>
  </mc:AlternateContent>
  <xr:revisionPtr revIDLastSave="0" documentId="13_ncr:1_{3C5DA8DE-004C-4AD0-939F-DC572DD8F6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ome" sheetId="1" r:id="rId1"/>
    <sheet name="Jan-Mar" sheetId="2" r:id="rId2"/>
    <sheet name="Apr-June" sheetId="11" r:id="rId3"/>
    <sheet name="July-Sep" sheetId="10" r:id="rId4"/>
    <sheet name="Oct-Dec" sheetId="9" r:id="rId5"/>
    <sheet name="Spending Total" sheetId="8" r:id="rId6"/>
    <sheet name="Results" sheetId="12" r:id="rId7"/>
    <sheet name="Savings Goal" sheetId="13" r:id="rId8"/>
    <sheet name="Terms Of Use (EULA)" sheetId="7" r:id="rId9"/>
  </sheets>
  <definedNames>
    <definedName name="_xlnm.Print_Area" localSheetId="0">Income!$A$1:$N$46</definedName>
    <definedName name="_xlnm.Print_Area" localSheetId="7">'Savings Goal'!$A$1:$J$44</definedName>
    <definedName name="_xlnm.Print_Area" localSheetId="5">'Spending Total'!$A$1:$Q$53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7" l="1"/>
  <c r="D7" i="13"/>
  <c r="E7" i="13"/>
  <c r="F7" i="13"/>
  <c r="G7" i="13"/>
  <c r="D8" i="13"/>
  <c r="E8" i="13"/>
  <c r="F8" i="13"/>
  <c r="G8" i="13"/>
  <c r="D9" i="13"/>
  <c r="H9" i="13" s="1"/>
  <c r="E9" i="13"/>
  <c r="F9" i="13"/>
  <c r="G9" i="13"/>
  <c r="D10" i="13"/>
  <c r="H10" i="13" s="1"/>
  <c r="E10" i="13"/>
  <c r="F10" i="13"/>
  <c r="G10" i="13"/>
  <c r="D11" i="13"/>
  <c r="E11" i="13"/>
  <c r="F11" i="13"/>
  <c r="G11" i="13"/>
  <c r="D12" i="13"/>
  <c r="H12" i="13" s="1"/>
  <c r="E12" i="13"/>
  <c r="F12" i="13"/>
  <c r="G12" i="13"/>
  <c r="D13" i="13"/>
  <c r="E13" i="13"/>
  <c r="F13" i="13"/>
  <c r="G13" i="13"/>
  <c r="C15" i="13"/>
  <c r="F15" i="13"/>
  <c r="F18" i="13" s="1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8" i="9"/>
  <c r="B59" i="9" s="1"/>
  <c r="F8" i="9"/>
  <c r="F97" i="9" s="1"/>
  <c r="F110" i="9"/>
  <c r="J8" i="9"/>
  <c r="J25" i="9" s="1"/>
  <c r="J16" i="9"/>
  <c r="A18" i="9"/>
  <c r="B18" i="9"/>
  <c r="C18" i="9"/>
  <c r="F18" i="9"/>
  <c r="G18" i="9"/>
  <c r="H18" i="9" s="1"/>
  <c r="J18" i="9"/>
  <c r="J23" i="9" s="1"/>
  <c r="J10" i="9" s="1"/>
  <c r="K18" i="9"/>
  <c r="A19" i="9"/>
  <c r="B19" i="9"/>
  <c r="C19" i="9"/>
  <c r="D19" i="9"/>
  <c r="F19" i="9"/>
  <c r="G19" i="9"/>
  <c r="H19" i="9" s="1"/>
  <c r="J19" i="9"/>
  <c r="K19" i="9"/>
  <c r="A20" i="9"/>
  <c r="B20" i="9"/>
  <c r="C20" i="9"/>
  <c r="D20" i="9" s="1"/>
  <c r="F20" i="9"/>
  <c r="G20" i="9"/>
  <c r="J20" i="9"/>
  <c r="K20" i="9"/>
  <c r="A21" i="9"/>
  <c r="B21" i="9"/>
  <c r="B23" i="9" s="1"/>
  <c r="B10" i="9" s="1"/>
  <c r="C21" i="9"/>
  <c r="F21" i="9"/>
  <c r="G21" i="9"/>
  <c r="H21" i="9" s="1"/>
  <c r="J21" i="9"/>
  <c r="L21" i="9"/>
  <c r="K21" i="9"/>
  <c r="A22" i="9"/>
  <c r="B22" i="9"/>
  <c r="C22" i="9"/>
  <c r="F22" i="9"/>
  <c r="G22" i="9"/>
  <c r="H22" i="9" s="1"/>
  <c r="J22" i="9"/>
  <c r="K22" i="9"/>
  <c r="D27" i="9"/>
  <c r="H27" i="9"/>
  <c r="L27" i="9"/>
  <c r="D28" i="9"/>
  <c r="H28" i="9"/>
  <c r="L28" i="9"/>
  <c r="D29" i="9"/>
  <c r="H29" i="9"/>
  <c r="L29" i="9"/>
  <c r="D30" i="9"/>
  <c r="H30" i="9"/>
  <c r="L30" i="9"/>
  <c r="D31" i="9"/>
  <c r="H31" i="9"/>
  <c r="L31" i="9"/>
  <c r="D32" i="9"/>
  <c r="H32" i="9"/>
  <c r="L32" i="9"/>
  <c r="D33" i="9"/>
  <c r="H33" i="9"/>
  <c r="L33" i="9"/>
  <c r="D34" i="9"/>
  <c r="H34" i="9"/>
  <c r="L34" i="9"/>
  <c r="D35" i="9"/>
  <c r="H35" i="9"/>
  <c r="L35" i="9"/>
  <c r="D36" i="9"/>
  <c r="H36" i="9"/>
  <c r="L36" i="9"/>
  <c r="D37" i="9"/>
  <c r="H37" i="9"/>
  <c r="L37" i="9"/>
  <c r="D38" i="9"/>
  <c r="H38" i="9"/>
  <c r="L38" i="9"/>
  <c r="D39" i="9"/>
  <c r="H39" i="9"/>
  <c r="L39" i="9"/>
  <c r="D40" i="9"/>
  <c r="H40" i="9"/>
  <c r="L40" i="9"/>
  <c r="D41" i="9"/>
  <c r="H41" i="9"/>
  <c r="L41" i="9"/>
  <c r="D42" i="9"/>
  <c r="H42" i="9"/>
  <c r="L42" i="9"/>
  <c r="B43" i="9"/>
  <c r="C43" i="9"/>
  <c r="F43" i="9"/>
  <c r="G43" i="9"/>
  <c r="J43" i="9"/>
  <c r="K43" i="9"/>
  <c r="J45" i="9"/>
  <c r="D47" i="9"/>
  <c r="H47" i="9"/>
  <c r="L47" i="9"/>
  <c r="D48" i="9"/>
  <c r="H48" i="9"/>
  <c r="L48" i="9"/>
  <c r="D49" i="9"/>
  <c r="H49" i="9"/>
  <c r="L49" i="9"/>
  <c r="D50" i="9"/>
  <c r="H50" i="9"/>
  <c r="L50" i="9"/>
  <c r="L57" i="9" s="1"/>
  <c r="D51" i="9"/>
  <c r="H51" i="9"/>
  <c r="L51" i="9"/>
  <c r="D52" i="9"/>
  <c r="H52" i="9"/>
  <c r="L52" i="9"/>
  <c r="D53" i="9"/>
  <c r="H53" i="9"/>
  <c r="L53" i="9"/>
  <c r="D54" i="9"/>
  <c r="H54" i="9"/>
  <c r="L54" i="9"/>
  <c r="D55" i="9"/>
  <c r="H55" i="9"/>
  <c r="L55" i="9"/>
  <c r="D56" i="9"/>
  <c r="H56" i="9"/>
  <c r="L56" i="9"/>
  <c r="B57" i="9"/>
  <c r="C57" i="9"/>
  <c r="F57" i="9"/>
  <c r="G57" i="9"/>
  <c r="J57" i="9"/>
  <c r="K57" i="9"/>
  <c r="J59" i="9"/>
  <c r="D61" i="9"/>
  <c r="H61" i="9"/>
  <c r="L61" i="9"/>
  <c r="D62" i="9"/>
  <c r="H62" i="9"/>
  <c r="L62" i="9"/>
  <c r="D63" i="9"/>
  <c r="H63" i="9"/>
  <c r="L63" i="9"/>
  <c r="D64" i="9"/>
  <c r="H64" i="9"/>
  <c r="L64" i="9"/>
  <c r="D65" i="9"/>
  <c r="H65" i="9"/>
  <c r="H67" i="9" s="1"/>
  <c r="L65" i="9"/>
  <c r="L67" i="9" s="1"/>
  <c r="D66" i="9"/>
  <c r="H66" i="9"/>
  <c r="L66" i="9"/>
  <c r="B67" i="9"/>
  <c r="C67" i="9"/>
  <c r="F67" i="9"/>
  <c r="G67" i="9"/>
  <c r="J67" i="9"/>
  <c r="K67" i="9"/>
  <c r="J69" i="9"/>
  <c r="D71" i="9"/>
  <c r="H71" i="9"/>
  <c r="L71" i="9"/>
  <c r="D72" i="9"/>
  <c r="H72" i="9"/>
  <c r="H80" i="9" s="1"/>
  <c r="L72" i="9"/>
  <c r="D73" i="9"/>
  <c r="H73" i="9"/>
  <c r="L73" i="9"/>
  <c r="D74" i="9"/>
  <c r="H74" i="9"/>
  <c r="L74" i="9"/>
  <c r="D75" i="9"/>
  <c r="H75" i="9"/>
  <c r="L75" i="9"/>
  <c r="D76" i="9"/>
  <c r="H76" i="9"/>
  <c r="L76" i="9"/>
  <c r="D77" i="9"/>
  <c r="H77" i="9"/>
  <c r="L77" i="9"/>
  <c r="D78" i="9"/>
  <c r="H78" i="9"/>
  <c r="L78" i="9"/>
  <c r="D79" i="9"/>
  <c r="H79" i="9"/>
  <c r="L79" i="9"/>
  <c r="B80" i="9"/>
  <c r="C80" i="9"/>
  <c r="F80" i="9"/>
  <c r="G80" i="9"/>
  <c r="J80" i="9"/>
  <c r="K80" i="9"/>
  <c r="J82" i="9"/>
  <c r="D84" i="9"/>
  <c r="H84" i="9"/>
  <c r="L84" i="9"/>
  <c r="D85" i="9"/>
  <c r="H85" i="9"/>
  <c r="L85" i="9"/>
  <c r="D86" i="9"/>
  <c r="H86" i="9"/>
  <c r="L86" i="9"/>
  <c r="D87" i="9"/>
  <c r="H87" i="9"/>
  <c r="L87" i="9"/>
  <c r="D88" i="9"/>
  <c r="H88" i="9"/>
  <c r="L88" i="9"/>
  <c r="D89" i="9"/>
  <c r="H89" i="9"/>
  <c r="L89" i="9"/>
  <c r="D90" i="9"/>
  <c r="H90" i="9"/>
  <c r="L90" i="9"/>
  <c r="D91" i="9"/>
  <c r="H91" i="9"/>
  <c r="L91" i="9"/>
  <c r="D92" i="9"/>
  <c r="H92" i="9"/>
  <c r="L92" i="9"/>
  <c r="D93" i="9"/>
  <c r="H93" i="9"/>
  <c r="L93" i="9"/>
  <c r="D94" i="9"/>
  <c r="H94" i="9"/>
  <c r="L94" i="9"/>
  <c r="B95" i="9"/>
  <c r="C95" i="9"/>
  <c r="F95" i="9"/>
  <c r="G95" i="9"/>
  <c r="J95" i="9"/>
  <c r="K95" i="9"/>
  <c r="J97" i="9"/>
  <c r="D99" i="9"/>
  <c r="H99" i="9"/>
  <c r="L99" i="9"/>
  <c r="D100" i="9"/>
  <c r="H100" i="9"/>
  <c r="L100" i="9"/>
  <c r="D101" i="9"/>
  <c r="H101" i="9"/>
  <c r="L101" i="9"/>
  <c r="D102" i="9"/>
  <c r="H102" i="9"/>
  <c r="L102" i="9"/>
  <c r="D103" i="9"/>
  <c r="H103" i="9"/>
  <c r="L103" i="9"/>
  <c r="D104" i="9"/>
  <c r="H104" i="9"/>
  <c r="L104" i="9"/>
  <c r="D105" i="9"/>
  <c r="H105" i="9"/>
  <c r="L105" i="9"/>
  <c r="D106" i="9"/>
  <c r="H106" i="9"/>
  <c r="L106" i="9"/>
  <c r="D107" i="9"/>
  <c r="H107" i="9"/>
  <c r="L107" i="9"/>
  <c r="B108" i="9"/>
  <c r="C108" i="9"/>
  <c r="F108" i="9"/>
  <c r="G108" i="9"/>
  <c r="J108" i="9"/>
  <c r="K108" i="9"/>
  <c r="B110" i="9"/>
  <c r="J110" i="9"/>
  <c r="D112" i="9"/>
  <c r="H112" i="9"/>
  <c r="L112" i="9"/>
  <c r="D113" i="9"/>
  <c r="H113" i="9"/>
  <c r="H119" i="9" s="1"/>
  <c r="L113" i="9"/>
  <c r="D114" i="9"/>
  <c r="H114" i="9"/>
  <c r="L114" i="9"/>
  <c r="D115" i="9"/>
  <c r="H115" i="9"/>
  <c r="L115" i="9"/>
  <c r="D116" i="9"/>
  <c r="H116" i="9"/>
  <c r="L116" i="9"/>
  <c r="D117" i="9"/>
  <c r="H117" i="9"/>
  <c r="L117" i="9"/>
  <c r="D118" i="9"/>
  <c r="H118" i="9"/>
  <c r="L118" i="9"/>
  <c r="B119" i="9"/>
  <c r="C119" i="9"/>
  <c r="F119" i="9"/>
  <c r="G119" i="9"/>
  <c r="J119" i="9"/>
  <c r="K119" i="9"/>
  <c r="J121" i="9"/>
  <c r="D123" i="9"/>
  <c r="H123" i="9"/>
  <c r="L123" i="9"/>
  <c r="D124" i="9"/>
  <c r="D131" i="9" s="1"/>
  <c r="H124" i="9"/>
  <c r="L124" i="9"/>
  <c r="D125" i="9"/>
  <c r="H125" i="9"/>
  <c r="L125" i="9"/>
  <c r="D126" i="9"/>
  <c r="H126" i="9"/>
  <c r="L126" i="9"/>
  <c r="L131" i="9" s="1"/>
  <c r="D127" i="9"/>
  <c r="H127" i="9"/>
  <c r="L127" i="9"/>
  <c r="D128" i="9"/>
  <c r="H128" i="9"/>
  <c r="L128" i="9"/>
  <c r="D129" i="9"/>
  <c r="H129" i="9"/>
  <c r="L129" i="9"/>
  <c r="D130" i="9"/>
  <c r="H130" i="9"/>
  <c r="L130" i="9"/>
  <c r="B131" i="9"/>
  <c r="C131" i="9"/>
  <c r="F131" i="9"/>
  <c r="G131" i="9"/>
  <c r="J131" i="9"/>
  <c r="K131" i="9"/>
  <c r="J133" i="9"/>
  <c r="D135" i="9"/>
  <c r="H135" i="9"/>
  <c r="L135" i="9"/>
  <c r="D136" i="9"/>
  <c r="H136" i="9"/>
  <c r="H142" i="9" s="1"/>
  <c r="L136" i="9"/>
  <c r="D137" i="9"/>
  <c r="H137" i="9"/>
  <c r="L137" i="9"/>
  <c r="D138" i="9"/>
  <c r="H138" i="9"/>
  <c r="L138" i="9"/>
  <c r="D139" i="9"/>
  <c r="D142" i="9" s="1"/>
  <c r="H139" i="9"/>
  <c r="L139" i="9"/>
  <c r="D140" i="9"/>
  <c r="H140" i="9"/>
  <c r="L140" i="9"/>
  <c r="D141" i="9"/>
  <c r="H141" i="9"/>
  <c r="L141" i="9"/>
  <c r="B142" i="9"/>
  <c r="C142" i="9"/>
  <c r="F142" i="9"/>
  <c r="G142" i="9"/>
  <c r="J142" i="9"/>
  <c r="K142" i="9"/>
  <c r="J144" i="9"/>
  <c r="D146" i="9"/>
  <c r="D156" i="9" s="1"/>
  <c r="H146" i="9"/>
  <c r="L146" i="9"/>
  <c r="A147" i="9"/>
  <c r="D147" i="9"/>
  <c r="H147" i="9"/>
  <c r="L147" i="9"/>
  <c r="A148" i="9"/>
  <c r="D148" i="9"/>
  <c r="H148" i="9"/>
  <c r="L148" i="9"/>
  <c r="A149" i="9"/>
  <c r="D149" i="9"/>
  <c r="H149" i="9"/>
  <c r="L149" i="9"/>
  <c r="D150" i="9"/>
  <c r="H150" i="9"/>
  <c r="H156" i="9" s="1"/>
  <c r="L150" i="9"/>
  <c r="D151" i="9"/>
  <c r="H151" i="9"/>
  <c r="L151" i="9"/>
  <c r="D152" i="9"/>
  <c r="H152" i="9"/>
  <c r="L152" i="9"/>
  <c r="D153" i="9"/>
  <c r="H153" i="9"/>
  <c r="L153" i="9"/>
  <c r="D154" i="9"/>
  <c r="H154" i="9"/>
  <c r="L154" i="9"/>
  <c r="D155" i="9"/>
  <c r="H155" i="9"/>
  <c r="L155" i="9"/>
  <c r="B156" i="9"/>
  <c r="C156" i="9"/>
  <c r="F156" i="9"/>
  <c r="G156" i="9"/>
  <c r="J156" i="9"/>
  <c r="K156" i="9"/>
  <c r="D160" i="9"/>
  <c r="H160" i="9"/>
  <c r="L160" i="9"/>
  <c r="L167" i="9" s="1"/>
  <c r="D161" i="9"/>
  <c r="H161" i="9"/>
  <c r="L161" i="9"/>
  <c r="D162" i="9"/>
  <c r="H162" i="9"/>
  <c r="L162" i="9"/>
  <c r="D163" i="9"/>
  <c r="H163" i="9"/>
  <c r="L163" i="9"/>
  <c r="D164" i="9"/>
  <c r="H164" i="9"/>
  <c r="L164" i="9"/>
  <c r="D165" i="9"/>
  <c r="H165" i="9"/>
  <c r="L165" i="9"/>
  <c r="D166" i="9"/>
  <c r="H166" i="9"/>
  <c r="L166" i="9"/>
  <c r="B167" i="9"/>
  <c r="C167" i="9"/>
  <c r="F167" i="9"/>
  <c r="G167" i="9"/>
  <c r="J167" i="9"/>
  <c r="K167" i="9"/>
  <c r="J169" i="9"/>
  <c r="D171" i="9"/>
  <c r="H171" i="9"/>
  <c r="L171" i="9"/>
  <c r="D172" i="9"/>
  <c r="H172" i="9"/>
  <c r="L172" i="9"/>
  <c r="D173" i="9"/>
  <c r="H173" i="9"/>
  <c r="L173" i="9"/>
  <c r="D174" i="9"/>
  <c r="H174" i="9"/>
  <c r="L174" i="9"/>
  <c r="B175" i="9"/>
  <c r="C175" i="9"/>
  <c r="F175" i="9"/>
  <c r="G175" i="9"/>
  <c r="J175" i="9"/>
  <c r="K175" i="9"/>
  <c r="J177" i="9"/>
  <c r="D179" i="9"/>
  <c r="H179" i="9"/>
  <c r="H183" i="9" s="1"/>
  <c r="L179" i="9"/>
  <c r="D180" i="9"/>
  <c r="H180" i="9"/>
  <c r="L180" i="9"/>
  <c r="D181" i="9"/>
  <c r="H181" i="9"/>
  <c r="L181" i="9"/>
  <c r="D182" i="9"/>
  <c r="H182" i="9"/>
  <c r="L182" i="9"/>
  <c r="B183" i="9"/>
  <c r="C183" i="9"/>
  <c r="F183" i="9"/>
  <c r="G183" i="9"/>
  <c r="J183" i="9"/>
  <c r="K183" i="9"/>
  <c r="B8" i="10"/>
  <c r="B144" i="10" s="1"/>
  <c r="F8" i="10"/>
  <c r="J8" i="10"/>
  <c r="J82" i="10" s="1"/>
  <c r="A18" i="10"/>
  <c r="B18" i="10"/>
  <c r="C18" i="10"/>
  <c r="D18" i="10" s="1"/>
  <c r="F18" i="10"/>
  <c r="G18" i="10"/>
  <c r="J18" i="10"/>
  <c r="K18" i="10"/>
  <c r="A19" i="10"/>
  <c r="B19" i="10"/>
  <c r="C19" i="10"/>
  <c r="F19" i="10"/>
  <c r="G19" i="10"/>
  <c r="H19" i="10" s="1"/>
  <c r="J19" i="10"/>
  <c r="K19" i="10"/>
  <c r="L19" i="10" s="1"/>
  <c r="A20" i="10"/>
  <c r="B20" i="10"/>
  <c r="C20" i="10"/>
  <c r="D20" i="10" s="1"/>
  <c r="F20" i="10"/>
  <c r="G20" i="10"/>
  <c r="J20" i="10"/>
  <c r="L20" i="10" s="1"/>
  <c r="K20" i="10"/>
  <c r="A21" i="10"/>
  <c r="B21" i="10"/>
  <c r="C21" i="10"/>
  <c r="F21" i="10"/>
  <c r="G21" i="10"/>
  <c r="J21" i="10"/>
  <c r="L21" i="10" s="1"/>
  <c r="K21" i="10"/>
  <c r="A22" i="10"/>
  <c r="B22" i="10"/>
  <c r="C22" i="10"/>
  <c r="D22" i="10"/>
  <c r="F22" i="10"/>
  <c r="G22" i="10"/>
  <c r="H22" i="10" s="1"/>
  <c r="J22" i="10"/>
  <c r="K22" i="10"/>
  <c r="K23" i="10" s="1"/>
  <c r="L22" i="10"/>
  <c r="J25" i="10"/>
  <c r="D27" i="10"/>
  <c r="H27" i="10"/>
  <c r="L27" i="10"/>
  <c r="D28" i="10"/>
  <c r="H28" i="10"/>
  <c r="L28" i="10"/>
  <c r="D29" i="10"/>
  <c r="H29" i="10"/>
  <c r="L29" i="10"/>
  <c r="D30" i="10"/>
  <c r="H30" i="10"/>
  <c r="L30" i="10"/>
  <c r="D31" i="10"/>
  <c r="H31" i="10"/>
  <c r="L31" i="10"/>
  <c r="D32" i="10"/>
  <c r="H32" i="10"/>
  <c r="L32" i="10"/>
  <c r="D33" i="10"/>
  <c r="H33" i="10"/>
  <c r="L33" i="10"/>
  <c r="D34" i="10"/>
  <c r="H34" i="10"/>
  <c r="L34" i="10"/>
  <c r="D35" i="10"/>
  <c r="H35" i="10"/>
  <c r="L35" i="10"/>
  <c r="D36" i="10"/>
  <c r="H36" i="10"/>
  <c r="L36" i="10"/>
  <c r="D37" i="10"/>
  <c r="H37" i="10"/>
  <c r="L37" i="10"/>
  <c r="D38" i="10"/>
  <c r="H38" i="10"/>
  <c r="L38" i="10"/>
  <c r="D39" i="10"/>
  <c r="H39" i="10"/>
  <c r="L39" i="10"/>
  <c r="D40" i="10"/>
  <c r="H40" i="10"/>
  <c r="L40" i="10"/>
  <c r="D41" i="10"/>
  <c r="H41" i="10"/>
  <c r="L41" i="10"/>
  <c r="D42" i="10"/>
  <c r="H42" i="10"/>
  <c r="L42" i="10"/>
  <c r="B43" i="10"/>
  <c r="C43" i="10"/>
  <c r="F43" i="10"/>
  <c r="F11" i="10" s="1"/>
  <c r="G43" i="10"/>
  <c r="J43" i="10"/>
  <c r="K43" i="10"/>
  <c r="F45" i="10"/>
  <c r="D47" i="10"/>
  <c r="H47" i="10"/>
  <c r="L47" i="10"/>
  <c r="D48" i="10"/>
  <c r="H48" i="10"/>
  <c r="L48" i="10"/>
  <c r="D49" i="10"/>
  <c r="H49" i="10"/>
  <c r="L49" i="10"/>
  <c r="D50" i="10"/>
  <c r="H50" i="10"/>
  <c r="L50" i="10"/>
  <c r="D51" i="10"/>
  <c r="H51" i="10"/>
  <c r="L51" i="10"/>
  <c r="D52" i="10"/>
  <c r="H52" i="10"/>
  <c r="L52" i="10"/>
  <c r="D53" i="10"/>
  <c r="H53" i="10"/>
  <c r="L53" i="10"/>
  <c r="D54" i="10"/>
  <c r="H54" i="10"/>
  <c r="L54" i="10"/>
  <c r="D55" i="10"/>
  <c r="H55" i="10"/>
  <c r="L55" i="10"/>
  <c r="D56" i="10"/>
  <c r="H56" i="10"/>
  <c r="L56" i="10"/>
  <c r="B57" i="10"/>
  <c r="C57" i="10"/>
  <c r="F57" i="10"/>
  <c r="G57" i="10"/>
  <c r="J57" i="10"/>
  <c r="K57" i="10"/>
  <c r="F59" i="10"/>
  <c r="J59" i="10"/>
  <c r="D61" i="10"/>
  <c r="H61" i="10"/>
  <c r="L61" i="10"/>
  <c r="D62" i="10"/>
  <c r="H62" i="10"/>
  <c r="L62" i="10"/>
  <c r="D63" i="10"/>
  <c r="H63" i="10"/>
  <c r="L63" i="10"/>
  <c r="D64" i="10"/>
  <c r="H64" i="10"/>
  <c r="L64" i="10"/>
  <c r="D65" i="10"/>
  <c r="H65" i="10"/>
  <c r="L65" i="10"/>
  <c r="D66" i="10"/>
  <c r="H66" i="10"/>
  <c r="L66" i="10"/>
  <c r="B67" i="10"/>
  <c r="C67" i="10"/>
  <c r="F67" i="10"/>
  <c r="G67" i="10"/>
  <c r="J67" i="10"/>
  <c r="K67" i="10"/>
  <c r="F69" i="10"/>
  <c r="D71" i="10"/>
  <c r="H71" i="10"/>
  <c r="H80" i="10" s="1"/>
  <c r="L71" i="10"/>
  <c r="D72" i="10"/>
  <c r="H72" i="10"/>
  <c r="L72" i="10"/>
  <c r="D73" i="10"/>
  <c r="H73" i="10"/>
  <c r="L73" i="10"/>
  <c r="D74" i="10"/>
  <c r="H74" i="10"/>
  <c r="L74" i="10"/>
  <c r="D75" i="10"/>
  <c r="H75" i="10"/>
  <c r="L75" i="10"/>
  <c r="D76" i="10"/>
  <c r="H76" i="10"/>
  <c r="L76" i="10"/>
  <c r="D77" i="10"/>
  <c r="H77" i="10"/>
  <c r="L77" i="10"/>
  <c r="D78" i="10"/>
  <c r="H78" i="10"/>
  <c r="L78" i="10"/>
  <c r="D79" i="10"/>
  <c r="H79" i="10"/>
  <c r="L79" i="10"/>
  <c r="B80" i="10"/>
  <c r="C80" i="10"/>
  <c r="F80" i="10"/>
  <c r="G80" i="10"/>
  <c r="J80" i="10"/>
  <c r="K80" i="10"/>
  <c r="D84" i="10"/>
  <c r="H84" i="10"/>
  <c r="L84" i="10"/>
  <c r="D85" i="10"/>
  <c r="H85" i="10"/>
  <c r="L85" i="10"/>
  <c r="D86" i="10"/>
  <c r="H86" i="10"/>
  <c r="L86" i="10"/>
  <c r="D87" i="10"/>
  <c r="H87" i="10"/>
  <c r="L87" i="10"/>
  <c r="D88" i="10"/>
  <c r="H88" i="10"/>
  <c r="L88" i="10"/>
  <c r="D89" i="10"/>
  <c r="H89" i="10"/>
  <c r="L89" i="10"/>
  <c r="D90" i="10"/>
  <c r="H90" i="10"/>
  <c r="L90" i="10"/>
  <c r="D91" i="10"/>
  <c r="H91" i="10"/>
  <c r="L91" i="10"/>
  <c r="D92" i="10"/>
  <c r="H92" i="10"/>
  <c r="L92" i="10"/>
  <c r="D93" i="10"/>
  <c r="H93" i="10"/>
  <c r="L93" i="10"/>
  <c r="D94" i="10"/>
  <c r="H94" i="10"/>
  <c r="L94" i="10"/>
  <c r="B95" i="10"/>
  <c r="C95" i="10"/>
  <c r="F95" i="10"/>
  <c r="G95" i="10"/>
  <c r="J95" i="10"/>
  <c r="K95" i="10"/>
  <c r="F97" i="10"/>
  <c r="J97" i="10"/>
  <c r="D99" i="10"/>
  <c r="D108" i="10" s="1"/>
  <c r="H99" i="10"/>
  <c r="L99" i="10"/>
  <c r="D100" i="10"/>
  <c r="H100" i="10"/>
  <c r="L100" i="10"/>
  <c r="D101" i="10"/>
  <c r="H101" i="10"/>
  <c r="L101" i="10"/>
  <c r="D102" i="10"/>
  <c r="H102" i="10"/>
  <c r="L102" i="10"/>
  <c r="D103" i="10"/>
  <c r="H103" i="10"/>
  <c r="L103" i="10"/>
  <c r="D104" i="10"/>
  <c r="H104" i="10"/>
  <c r="L104" i="10"/>
  <c r="D105" i="10"/>
  <c r="H105" i="10"/>
  <c r="L105" i="10"/>
  <c r="D106" i="10"/>
  <c r="H106" i="10"/>
  <c r="L106" i="10"/>
  <c r="D107" i="10"/>
  <c r="H107" i="10"/>
  <c r="L107" i="10"/>
  <c r="B108" i="10"/>
  <c r="C108" i="10"/>
  <c r="F108" i="10"/>
  <c r="G108" i="10"/>
  <c r="J108" i="10"/>
  <c r="K108" i="10"/>
  <c r="J110" i="10"/>
  <c r="D112" i="10"/>
  <c r="H112" i="10"/>
  <c r="L112" i="10"/>
  <c r="D113" i="10"/>
  <c r="H113" i="10"/>
  <c r="L113" i="10"/>
  <c r="D114" i="10"/>
  <c r="H114" i="10"/>
  <c r="L114" i="10"/>
  <c r="D115" i="10"/>
  <c r="H115" i="10"/>
  <c r="L115" i="10"/>
  <c r="D116" i="10"/>
  <c r="H116" i="10"/>
  <c r="L116" i="10"/>
  <c r="D117" i="10"/>
  <c r="H117" i="10"/>
  <c r="L117" i="10"/>
  <c r="D118" i="10"/>
  <c r="H118" i="10"/>
  <c r="L118" i="10"/>
  <c r="B119" i="10"/>
  <c r="C119" i="10"/>
  <c r="F119" i="10"/>
  <c r="G119" i="10"/>
  <c r="J119" i="10"/>
  <c r="K119" i="10"/>
  <c r="J121" i="10"/>
  <c r="D123" i="10"/>
  <c r="H123" i="10"/>
  <c r="L123" i="10"/>
  <c r="D124" i="10"/>
  <c r="H124" i="10"/>
  <c r="L124" i="10"/>
  <c r="D125" i="10"/>
  <c r="H125" i="10"/>
  <c r="L125" i="10"/>
  <c r="D126" i="10"/>
  <c r="H126" i="10"/>
  <c r="L126" i="10"/>
  <c r="D127" i="10"/>
  <c r="H127" i="10"/>
  <c r="L127" i="10"/>
  <c r="D128" i="10"/>
  <c r="H128" i="10"/>
  <c r="L128" i="10"/>
  <c r="D129" i="10"/>
  <c r="H129" i="10"/>
  <c r="L129" i="10"/>
  <c r="D130" i="10"/>
  <c r="H130" i="10"/>
  <c r="L130" i="10"/>
  <c r="B131" i="10"/>
  <c r="C131" i="10"/>
  <c r="F131" i="10"/>
  <c r="G131" i="10"/>
  <c r="J131" i="10"/>
  <c r="K131" i="10"/>
  <c r="F133" i="10"/>
  <c r="J133" i="10"/>
  <c r="D135" i="10"/>
  <c r="H135" i="10"/>
  <c r="L135" i="10"/>
  <c r="D136" i="10"/>
  <c r="H136" i="10"/>
  <c r="L136" i="10"/>
  <c r="D137" i="10"/>
  <c r="H137" i="10"/>
  <c r="L137" i="10"/>
  <c r="D138" i="10"/>
  <c r="H138" i="10"/>
  <c r="L138" i="10"/>
  <c r="D139" i="10"/>
  <c r="H139" i="10"/>
  <c r="L139" i="10"/>
  <c r="D140" i="10"/>
  <c r="H140" i="10"/>
  <c r="L140" i="10"/>
  <c r="D141" i="10"/>
  <c r="H141" i="10"/>
  <c r="L141" i="10"/>
  <c r="B142" i="10"/>
  <c r="C142" i="10"/>
  <c r="F142" i="10"/>
  <c r="G142" i="10"/>
  <c r="J142" i="10"/>
  <c r="K142" i="10"/>
  <c r="J144" i="10"/>
  <c r="D146" i="10"/>
  <c r="H146" i="10"/>
  <c r="L146" i="10"/>
  <c r="A147" i="10"/>
  <c r="D147" i="10"/>
  <c r="H147" i="10"/>
  <c r="L147" i="10"/>
  <c r="A148" i="10"/>
  <c r="D148" i="10"/>
  <c r="H148" i="10"/>
  <c r="L148" i="10"/>
  <c r="A149" i="10"/>
  <c r="D149" i="10"/>
  <c r="H149" i="10"/>
  <c r="L149" i="10"/>
  <c r="D150" i="10"/>
  <c r="H150" i="10"/>
  <c r="L150" i="10"/>
  <c r="D151" i="10"/>
  <c r="H151" i="10"/>
  <c r="L151" i="10"/>
  <c r="L156" i="10" s="1"/>
  <c r="D152" i="10"/>
  <c r="H152" i="10"/>
  <c r="L152" i="10"/>
  <c r="D153" i="10"/>
  <c r="H153" i="10"/>
  <c r="L153" i="10"/>
  <c r="D154" i="10"/>
  <c r="H154" i="10"/>
  <c r="L154" i="10"/>
  <c r="D155" i="10"/>
  <c r="H155" i="10"/>
  <c r="L155" i="10"/>
  <c r="B156" i="10"/>
  <c r="C156" i="10"/>
  <c r="F156" i="10"/>
  <c r="G156" i="10"/>
  <c r="J156" i="10"/>
  <c r="K156" i="10"/>
  <c r="F158" i="10"/>
  <c r="D160" i="10"/>
  <c r="H160" i="10"/>
  <c r="L160" i="10"/>
  <c r="D161" i="10"/>
  <c r="H161" i="10"/>
  <c r="L161" i="10"/>
  <c r="D162" i="10"/>
  <c r="H162" i="10"/>
  <c r="L162" i="10"/>
  <c r="D163" i="10"/>
  <c r="H163" i="10"/>
  <c r="L163" i="10"/>
  <c r="D164" i="10"/>
  <c r="H164" i="10"/>
  <c r="L164" i="10"/>
  <c r="D165" i="10"/>
  <c r="H165" i="10"/>
  <c r="L165" i="10"/>
  <c r="D166" i="10"/>
  <c r="H166" i="10"/>
  <c r="L166" i="10"/>
  <c r="B167" i="10"/>
  <c r="F5" i="13" s="1"/>
  <c r="F16" i="13" s="1"/>
  <c r="C167" i="10"/>
  <c r="F167" i="10"/>
  <c r="G167" i="10"/>
  <c r="J167" i="10"/>
  <c r="K167" i="10"/>
  <c r="J169" i="10"/>
  <c r="D171" i="10"/>
  <c r="H171" i="10"/>
  <c r="L171" i="10"/>
  <c r="D172" i="10"/>
  <c r="H172" i="10"/>
  <c r="L172" i="10"/>
  <c r="D173" i="10"/>
  <c r="H173" i="10"/>
  <c r="L173" i="10"/>
  <c r="D174" i="10"/>
  <c r="D175" i="10" s="1"/>
  <c r="H174" i="10"/>
  <c r="L174" i="10"/>
  <c r="B175" i="10"/>
  <c r="C175" i="10"/>
  <c r="F175" i="10"/>
  <c r="G175" i="10"/>
  <c r="J175" i="10"/>
  <c r="K175" i="10"/>
  <c r="J177" i="10"/>
  <c r="D179" i="10"/>
  <c r="H179" i="10"/>
  <c r="L179" i="10"/>
  <c r="D180" i="10"/>
  <c r="H180" i="10"/>
  <c r="L180" i="10"/>
  <c r="D181" i="10"/>
  <c r="H181" i="10"/>
  <c r="L181" i="10"/>
  <c r="D182" i="10"/>
  <c r="H182" i="10"/>
  <c r="L182" i="10"/>
  <c r="B183" i="10"/>
  <c r="C183" i="10"/>
  <c r="F183" i="10"/>
  <c r="G183" i="10"/>
  <c r="J183" i="10"/>
  <c r="K183" i="10"/>
  <c r="B8" i="11"/>
  <c r="F8" i="11"/>
  <c r="F69" i="11" s="1"/>
  <c r="J8" i="11"/>
  <c r="J59" i="11" s="1"/>
  <c r="B16" i="11"/>
  <c r="F16" i="11"/>
  <c r="A18" i="11"/>
  <c r="B18" i="11"/>
  <c r="D18" i="11" s="1"/>
  <c r="C18" i="11"/>
  <c r="F18" i="11"/>
  <c r="G18" i="11"/>
  <c r="J18" i="11"/>
  <c r="K18" i="11"/>
  <c r="A19" i="11"/>
  <c r="B19" i="11"/>
  <c r="C19" i="11"/>
  <c r="F19" i="11"/>
  <c r="G19" i="11"/>
  <c r="H19" i="11"/>
  <c r="J19" i="11"/>
  <c r="K19" i="11"/>
  <c r="L19" i="11"/>
  <c r="A20" i="11"/>
  <c r="B20" i="11"/>
  <c r="C20" i="11"/>
  <c r="F20" i="11"/>
  <c r="G20" i="11"/>
  <c r="H20" i="11" s="1"/>
  <c r="J20" i="11"/>
  <c r="K20" i="11"/>
  <c r="L20" i="11" s="1"/>
  <c r="A21" i="11"/>
  <c r="B21" i="11"/>
  <c r="C21" i="11"/>
  <c r="D21" i="11" s="1"/>
  <c r="F21" i="11"/>
  <c r="H21" i="11" s="1"/>
  <c r="G21" i="11"/>
  <c r="J21" i="11"/>
  <c r="K21" i="11"/>
  <c r="A22" i="11"/>
  <c r="B22" i="11"/>
  <c r="C22" i="11"/>
  <c r="F22" i="11"/>
  <c r="H22" i="11"/>
  <c r="G22" i="11"/>
  <c r="J22" i="11"/>
  <c r="K22" i="11"/>
  <c r="L22" i="11" s="1"/>
  <c r="B25" i="11"/>
  <c r="J25" i="11"/>
  <c r="D27" i="11"/>
  <c r="H27" i="11"/>
  <c r="L27" i="11"/>
  <c r="D28" i="11"/>
  <c r="H28" i="11"/>
  <c r="L28" i="11"/>
  <c r="D29" i="11"/>
  <c r="H29" i="11"/>
  <c r="L29" i="11"/>
  <c r="D30" i="11"/>
  <c r="H30" i="11"/>
  <c r="L30" i="11"/>
  <c r="D31" i="11"/>
  <c r="H31" i="11"/>
  <c r="L31" i="11"/>
  <c r="D32" i="11"/>
  <c r="H32" i="11"/>
  <c r="L32" i="11"/>
  <c r="D33" i="11"/>
  <c r="H33" i="11"/>
  <c r="L33" i="11"/>
  <c r="D34" i="11"/>
  <c r="H34" i="11"/>
  <c r="L34" i="11"/>
  <c r="D35" i="11"/>
  <c r="H35" i="11"/>
  <c r="L35" i="11"/>
  <c r="D36" i="11"/>
  <c r="H36" i="11"/>
  <c r="L36" i="11"/>
  <c r="D37" i="11"/>
  <c r="H37" i="11"/>
  <c r="L37" i="11"/>
  <c r="D38" i="11"/>
  <c r="H38" i="11"/>
  <c r="L38" i="11"/>
  <c r="D39" i="11"/>
  <c r="H39" i="11"/>
  <c r="L39" i="11"/>
  <c r="D40" i="11"/>
  <c r="H40" i="11"/>
  <c r="L40" i="11"/>
  <c r="D41" i="11"/>
  <c r="H41" i="11"/>
  <c r="L41" i="11"/>
  <c r="D42" i="11"/>
  <c r="H42" i="11"/>
  <c r="L42" i="11"/>
  <c r="B43" i="11"/>
  <c r="C43" i="11"/>
  <c r="F43" i="11"/>
  <c r="G43" i="11"/>
  <c r="J43" i="11"/>
  <c r="K43" i="11"/>
  <c r="B45" i="11"/>
  <c r="J45" i="11"/>
  <c r="D47" i="11"/>
  <c r="H47" i="11"/>
  <c r="L47" i="11"/>
  <c r="D48" i="11"/>
  <c r="H48" i="11"/>
  <c r="L48" i="11"/>
  <c r="D49" i="11"/>
  <c r="H49" i="11"/>
  <c r="L49" i="11"/>
  <c r="D50" i="11"/>
  <c r="H50" i="11"/>
  <c r="L50" i="11"/>
  <c r="D51" i="11"/>
  <c r="H51" i="11"/>
  <c r="L51" i="11"/>
  <c r="D52" i="11"/>
  <c r="H52" i="11"/>
  <c r="L52" i="11"/>
  <c r="D53" i="11"/>
  <c r="H53" i="11"/>
  <c r="L53" i="11"/>
  <c r="D54" i="11"/>
  <c r="H54" i="11"/>
  <c r="L54" i="11"/>
  <c r="D55" i="11"/>
  <c r="H55" i="11"/>
  <c r="L55" i="11"/>
  <c r="D56" i="11"/>
  <c r="H56" i="11"/>
  <c r="L56" i="11"/>
  <c r="B57" i="11"/>
  <c r="C57" i="11"/>
  <c r="C11" i="11" s="1"/>
  <c r="F57" i="11"/>
  <c r="G57" i="11"/>
  <c r="J57" i="11"/>
  <c r="K57" i="11"/>
  <c r="B59" i="11"/>
  <c r="D61" i="11"/>
  <c r="H61" i="11"/>
  <c r="L61" i="11"/>
  <c r="D62" i="11"/>
  <c r="H62" i="11"/>
  <c r="L62" i="11"/>
  <c r="D63" i="11"/>
  <c r="H63" i="11"/>
  <c r="L63" i="11"/>
  <c r="D64" i="11"/>
  <c r="H64" i="11"/>
  <c r="L64" i="11"/>
  <c r="D65" i="11"/>
  <c r="H65" i="11"/>
  <c r="L65" i="11"/>
  <c r="D66" i="11"/>
  <c r="H66" i="11"/>
  <c r="L66" i="11"/>
  <c r="B67" i="11"/>
  <c r="B11" i="11" s="1"/>
  <c r="D11" i="11" s="1"/>
  <c r="C67" i="11"/>
  <c r="F67" i="11"/>
  <c r="G67" i="11"/>
  <c r="J67" i="11"/>
  <c r="K67" i="11"/>
  <c r="B69" i="11"/>
  <c r="D71" i="11"/>
  <c r="H71" i="11"/>
  <c r="L71" i="11"/>
  <c r="D72" i="11"/>
  <c r="H72" i="11"/>
  <c r="L72" i="11"/>
  <c r="D73" i="11"/>
  <c r="D80" i="11" s="1"/>
  <c r="H73" i="11"/>
  <c r="L73" i="11"/>
  <c r="D74" i="11"/>
  <c r="H74" i="11"/>
  <c r="L74" i="11"/>
  <c r="D75" i="11"/>
  <c r="H75" i="11"/>
  <c r="L75" i="11"/>
  <c r="D76" i="11"/>
  <c r="H76" i="11"/>
  <c r="L76" i="11"/>
  <c r="D77" i="11"/>
  <c r="H77" i="11"/>
  <c r="L77" i="11"/>
  <c r="D78" i="11"/>
  <c r="H78" i="11"/>
  <c r="L78" i="11"/>
  <c r="D79" i="11"/>
  <c r="H79" i="11"/>
  <c r="L79" i="11"/>
  <c r="B80" i="11"/>
  <c r="C80" i="11"/>
  <c r="F80" i="11"/>
  <c r="G80" i="11"/>
  <c r="J80" i="11"/>
  <c r="K80" i="11"/>
  <c r="B82" i="11"/>
  <c r="D84" i="11"/>
  <c r="H84" i="11"/>
  <c r="L84" i="11"/>
  <c r="D85" i="11"/>
  <c r="H85" i="11"/>
  <c r="L85" i="11"/>
  <c r="D86" i="11"/>
  <c r="H86" i="11"/>
  <c r="L86" i="11"/>
  <c r="D87" i="11"/>
  <c r="H87" i="11"/>
  <c r="L87" i="11"/>
  <c r="D88" i="11"/>
  <c r="H88" i="11"/>
  <c r="L88" i="11"/>
  <c r="D89" i="11"/>
  <c r="H89" i="11"/>
  <c r="L89" i="11"/>
  <c r="D90" i="11"/>
  <c r="H90" i="11"/>
  <c r="L90" i="11"/>
  <c r="D91" i="11"/>
  <c r="H91" i="11"/>
  <c r="L91" i="11"/>
  <c r="D92" i="11"/>
  <c r="H92" i="11"/>
  <c r="L92" i="11"/>
  <c r="D93" i="11"/>
  <c r="H93" i="11"/>
  <c r="L93" i="11"/>
  <c r="D94" i="11"/>
  <c r="H94" i="11"/>
  <c r="L94" i="11"/>
  <c r="B95" i="11"/>
  <c r="C95" i="11"/>
  <c r="F95" i="11"/>
  <c r="G95" i="11"/>
  <c r="J95" i="11"/>
  <c r="K95" i="11"/>
  <c r="B97" i="11"/>
  <c r="J97" i="11"/>
  <c r="D99" i="11"/>
  <c r="H99" i="11"/>
  <c r="H108" i="11" s="1"/>
  <c r="L99" i="11"/>
  <c r="L108" i="11" s="1"/>
  <c r="D100" i="11"/>
  <c r="H100" i="11"/>
  <c r="L100" i="11"/>
  <c r="D101" i="11"/>
  <c r="H101" i="11"/>
  <c r="L101" i="11"/>
  <c r="D102" i="11"/>
  <c r="H102" i="11"/>
  <c r="L102" i="11"/>
  <c r="D103" i="11"/>
  <c r="H103" i="11"/>
  <c r="L103" i="11"/>
  <c r="D104" i="11"/>
  <c r="H104" i="11"/>
  <c r="L104" i="11"/>
  <c r="D105" i="11"/>
  <c r="H105" i="11"/>
  <c r="L105" i="11"/>
  <c r="D106" i="11"/>
  <c r="H106" i="11"/>
  <c r="L106" i="11"/>
  <c r="D107" i="11"/>
  <c r="H107" i="11"/>
  <c r="L107" i="11"/>
  <c r="B108" i="11"/>
  <c r="C108" i="11"/>
  <c r="F108" i="11"/>
  <c r="G108" i="11"/>
  <c r="J108" i="11"/>
  <c r="K108" i="11"/>
  <c r="B110" i="11"/>
  <c r="F110" i="11"/>
  <c r="D112" i="11"/>
  <c r="H112" i="11"/>
  <c r="L112" i="11"/>
  <c r="D113" i="11"/>
  <c r="H113" i="11"/>
  <c r="L113" i="11"/>
  <c r="D114" i="11"/>
  <c r="H114" i="11"/>
  <c r="L114" i="11"/>
  <c r="D115" i="11"/>
  <c r="H115" i="11"/>
  <c r="L115" i="11"/>
  <c r="D116" i="11"/>
  <c r="H116" i="11"/>
  <c r="L116" i="11"/>
  <c r="D117" i="11"/>
  <c r="H117" i="11"/>
  <c r="L117" i="11"/>
  <c r="D118" i="11"/>
  <c r="H118" i="11"/>
  <c r="L118" i="11"/>
  <c r="B119" i="11"/>
  <c r="C119" i="11"/>
  <c r="F119" i="11"/>
  <c r="G119" i="11"/>
  <c r="J119" i="11"/>
  <c r="K119" i="11"/>
  <c r="B121" i="11"/>
  <c r="F121" i="11"/>
  <c r="D123" i="11"/>
  <c r="H123" i="11"/>
  <c r="L123" i="11"/>
  <c r="D124" i="11"/>
  <c r="H124" i="11"/>
  <c r="L124" i="11"/>
  <c r="D125" i="11"/>
  <c r="H125" i="11"/>
  <c r="L125" i="11"/>
  <c r="D126" i="11"/>
  <c r="H126" i="11"/>
  <c r="L126" i="11"/>
  <c r="D127" i="11"/>
  <c r="H127" i="11"/>
  <c r="L127" i="11"/>
  <c r="D128" i="11"/>
  <c r="H128" i="11"/>
  <c r="L128" i="11"/>
  <c r="D129" i="11"/>
  <c r="H129" i="11"/>
  <c r="L129" i="11"/>
  <c r="D130" i="11"/>
  <c r="H130" i="11"/>
  <c r="L130" i="11"/>
  <c r="B131" i="11"/>
  <c r="C131" i="11"/>
  <c r="F131" i="11"/>
  <c r="G131" i="11"/>
  <c r="J131" i="11"/>
  <c r="K131" i="11"/>
  <c r="B133" i="11"/>
  <c r="J133" i="11"/>
  <c r="D135" i="11"/>
  <c r="H135" i="11"/>
  <c r="L135" i="11"/>
  <c r="D136" i="11"/>
  <c r="H136" i="11"/>
  <c r="L136" i="11"/>
  <c r="D137" i="11"/>
  <c r="H137" i="11"/>
  <c r="L137" i="11"/>
  <c r="D138" i="11"/>
  <c r="H138" i="11"/>
  <c r="L138" i="11"/>
  <c r="D139" i="11"/>
  <c r="H139" i="11"/>
  <c r="L139" i="11"/>
  <c r="D140" i="11"/>
  <c r="H140" i="11"/>
  <c r="L140" i="11"/>
  <c r="D141" i="11"/>
  <c r="H141" i="11"/>
  <c r="L141" i="11"/>
  <c r="B142" i="11"/>
  <c r="C142" i="11"/>
  <c r="F142" i="11"/>
  <c r="G142" i="11"/>
  <c r="J142" i="11"/>
  <c r="K142" i="11"/>
  <c r="B144" i="11"/>
  <c r="D146" i="11"/>
  <c r="H146" i="11"/>
  <c r="L146" i="11"/>
  <c r="A147" i="11"/>
  <c r="D147" i="11"/>
  <c r="H147" i="11"/>
  <c r="L147" i="11"/>
  <c r="L156" i="11" s="1"/>
  <c r="A148" i="11"/>
  <c r="D148" i="11"/>
  <c r="H148" i="11"/>
  <c r="L148" i="11"/>
  <c r="A149" i="11"/>
  <c r="D149" i="11"/>
  <c r="H149" i="11"/>
  <c r="L149" i="11"/>
  <c r="D150" i="11"/>
  <c r="H150" i="11"/>
  <c r="L150" i="11"/>
  <c r="D151" i="11"/>
  <c r="H151" i="11"/>
  <c r="L151" i="11"/>
  <c r="D152" i="11"/>
  <c r="H152" i="11"/>
  <c r="L152" i="11"/>
  <c r="D153" i="11"/>
  <c r="H153" i="11"/>
  <c r="L153" i="11"/>
  <c r="D154" i="11"/>
  <c r="H154" i="11"/>
  <c r="L154" i="11"/>
  <c r="D155" i="11"/>
  <c r="H155" i="11"/>
  <c r="L155" i="11"/>
  <c r="B156" i="11"/>
  <c r="C156" i="11"/>
  <c r="F156" i="11"/>
  <c r="G156" i="11"/>
  <c r="J156" i="11"/>
  <c r="K156" i="11"/>
  <c r="B158" i="11"/>
  <c r="D160" i="11"/>
  <c r="H160" i="11"/>
  <c r="L160" i="11"/>
  <c r="D161" i="11"/>
  <c r="H161" i="11"/>
  <c r="L161" i="11"/>
  <c r="D162" i="11"/>
  <c r="H162" i="11"/>
  <c r="L162" i="11"/>
  <c r="D163" i="11"/>
  <c r="H163" i="11"/>
  <c r="L163" i="11"/>
  <c r="D164" i="11"/>
  <c r="H164" i="11"/>
  <c r="L164" i="11"/>
  <c r="D165" i="11"/>
  <c r="H165" i="11"/>
  <c r="L165" i="11"/>
  <c r="D166" i="11"/>
  <c r="H166" i="11"/>
  <c r="L166" i="11"/>
  <c r="B167" i="11"/>
  <c r="E5" i="13" s="1"/>
  <c r="C167" i="11"/>
  <c r="F167" i="11"/>
  <c r="G167" i="11"/>
  <c r="J167" i="11"/>
  <c r="K167" i="11"/>
  <c r="B169" i="11"/>
  <c r="J169" i="11"/>
  <c r="D171" i="11"/>
  <c r="H171" i="11"/>
  <c r="L171" i="11"/>
  <c r="D172" i="11"/>
  <c r="H172" i="11"/>
  <c r="L172" i="11"/>
  <c r="L175" i="11" s="1"/>
  <c r="D173" i="11"/>
  <c r="H173" i="11"/>
  <c r="L173" i="11"/>
  <c r="D174" i="11"/>
  <c r="H174" i="11"/>
  <c r="L174" i="11"/>
  <c r="B175" i="11"/>
  <c r="C175" i="11"/>
  <c r="F175" i="11"/>
  <c r="G175" i="11"/>
  <c r="J175" i="11"/>
  <c r="K175" i="11"/>
  <c r="B177" i="11"/>
  <c r="J177" i="11"/>
  <c r="D179" i="11"/>
  <c r="H179" i="11"/>
  <c r="H183" i="11" s="1"/>
  <c r="L179" i="11"/>
  <c r="D180" i="11"/>
  <c r="H180" i="11"/>
  <c r="L180" i="11"/>
  <c r="D181" i="11"/>
  <c r="H181" i="11"/>
  <c r="L181" i="11"/>
  <c r="D182" i="11"/>
  <c r="H182" i="11"/>
  <c r="L182" i="11"/>
  <c r="B183" i="11"/>
  <c r="C183" i="11"/>
  <c r="F183" i="11"/>
  <c r="G183" i="11"/>
  <c r="J183" i="11"/>
  <c r="K183" i="11"/>
  <c r="B8" i="2"/>
  <c r="F8" i="2"/>
  <c r="F121" i="2" s="1"/>
  <c r="J8" i="2"/>
  <c r="J16" i="2" s="1"/>
  <c r="B16" i="2"/>
  <c r="A18" i="2"/>
  <c r="B18" i="2"/>
  <c r="C18" i="2"/>
  <c r="D18" i="2" s="1"/>
  <c r="F18" i="2"/>
  <c r="G18" i="2"/>
  <c r="H18" i="2" s="1"/>
  <c r="J18" i="2"/>
  <c r="K18" i="2"/>
  <c r="A19" i="2"/>
  <c r="B19" i="2"/>
  <c r="C19" i="2"/>
  <c r="D19" i="2"/>
  <c r="F19" i="2"/>
  <c r="G19" i="2"/>
  <c r="J19" i="2"/>
  <c r="K19" i="2"/>
  <c r="L19" i="2"/>
  <c r="A20" i="2"/>
  <c r="B20" i="2"/>
  <c r="C20" i="2"/>
  <c r="D20" i="2" s="1"/>
  <c r="F20" i="2"/>
  <c r="G20" i="2"/>
  <c r="H20" i="2" s="1"/>
  <c r="J20" i="2"/>
  <c r="K20" i="2"/>
  <c r="K23" i="2" s="1"/>
  <c r="K10" i="2" s="1"/>
  <c r="A21" i="2"/>
  <c r="B21" i="2"/>
  <c r="C21" i="2"/>
  <c r="D21" i="2" s="1"/>
  <c r="F21" i="2"/>
  <c r="G21" i="2"/>
  <c r="H21" i="2" s="1"/>
  <c r="J21" i="2"/>
  <c r="K21" i="2"/>
  <c r="L21" i="2"/>
  <c r="A22" i="2"/>
  <c r="B22" i="2"/>
  <c r="C22" i="2"/>
  <c r="D22" i="2" s="1"/>
  <c r="F22" i="2"/>
  <c r="H22" i="2" s="1"/>
  <c r="G22" i="2"/>
  <c r="J22" i="2"/>
  <c r="K22" i="2"/>
  <c r="L22" i="2"/>
  <c r="B25" i="2"/>
  <c r="J25" i="2"/>
  <c r="D27" i="2"/>
  <c r="D43" i="2" s="1"/>
  <c r="H27" i="2"/>
  <c r="L27" i="2"/>
  <c r="D28" i="2"/>
  <c r="H28" i="2"/>
  <c r="L28" i="2"/>
  <c r="D29" i="2"/>
  <c r="H29" i="2"/>
  <c r="L29" i="2"/>
  <c r="D30" i="2"/>
  <c r="H30" i="2"/>
  <c r="L30" i="2"/>
  <c r="D31" i="2"/>
  <c r="H31" i="2"/>
  <c r="L31" i="2"/>
  <c r="D32" i="2"/>
  <c r="H32" i="2"/>
  <c r="L32" i="2"/>
  <c r="D33" i="2"/>
  <c r="H33" i="2"/>
  <c r="L33" i="2"/>
  <c r="D34" i="2"/>
  <c r="H34" i="2"/>
  <c r="L34" i="2"/>
  <c r="D35" i="2"/>
  <c r="H35" i="2"/>
  <c r="L35" i="2"/>
  <c r="D36" i="2"/>
  <c r="H36" i="2"/>
  <c r="L36" i="2"/>
  <c r="D37" i="2"/>
  <c r="H37" i="2"/>
  <c r="L37" i="2"/>
  <c r="D38" i="2"/>
  <c r="H38" i="2"/>
  <c r="L38" i="2"/>
  <c r="D39" i="2"/>
  <c r="H39" i="2"/>
  <c r="L39" i="2"/>
  <c r="D40" i="2"/>
  <c r="H40" i="2"/>
  <c r="L40" i="2"/>
  <c r="D41" i="2"/>
  <c r="H41" i="2"/>
  <c r="L41" i="2"/>
  <c r="D42" i="2"/>
  <c r="H42" i="2"/>
  <c r="L42" i="2"/>
  <c r="B43" i="2"/>
  <c r="C43" i="2"/>
  <c r="F43" i="2"/>
  <c r="G43" i="2"/>
  <c r="J43" i="2"/>
  <c r="K43" i="2"/>
  <c r="B45" i="2"/>
  <c r="F45" i="2"/>
  <c r="D47" i="2"/>
  <c r="H47" i="2"/>
  <c r="L47" i="2"/>
  <c r="D48" i="2"/>
  <c r="H48" i="2"/>
  <c r="L48" i="2"/>
  <c r="D49" i="2"/>
  <c r="H49" i="2"/>
  <c r="L49" i="2"/>
  <c r="D50" i="2"/>
  <c r="H50" i="2"/>
  <c r="L50" i="2"/>
  <c r="D51" i="2"/>
  <c r="H51" i="2"/>
  <c r="L51" i="2"/>
  <c r="D52" i="2"/>
  <c r="H52" i="2"/>
  <c r="L52" i="2"/>
  <c r="D53" i="2"/>
  <c r="H53" i="2"/>
  <c r="L53" i="2"/>
  <c r="D54" i="2"/>
  <c r="H54" i="2"/>
  <c r="L54" i="2"/>
  <c r="D55" i="2"/>
  <c r="H55" i="2"/>
  <c r="L55" i="2"/>
  <c r="D56" i="2"/>
  <c r="H56" i="2"/>
  <c r="L56" i="2"/>
  <c r="B57" i="2"/>
  <c r="C57" i="2"/>
  <c r="F57" i="2"/>
  <c r="G57" i="2"/>
  <c r="J57" i="2"/>
  <c r="K57" i="2"/>
  <c r="B59" i="2"/>
  <c r="J59" i="2"/>
  <c r="D61" i="2"/>
  <c r="H61" i="2"/>
  <c r="L61" i="2"/>
  <c r="D62" i="2"/>
  <c r="H62" i="2"/>
  <c r="L62" i="2"/>
  <c r="D63" i="2"/>
  <c r="H63" i="2"/>
  <c r="L63" i="2"/>
  <c r="D64" i="2"/>
  <c r="H64" i="2"/>
  <c r="L64" i="2"/>
  <c r="D65" i="2"/>
  <c r="H65" i="2"/>
  <c r="L65" i="2"/>
  <c r="D66" i="2"/>
  <c r="H66" i="2"/>
  <c r="L66" i="2"/>
  <c r="B67" i="2"/>
  <c r="C67" i="2"/>
  <c r="F67" i="2"/>
  <c r="G67" i="2"/>
  <c r="J67" i="2"/>
  <c r="K67" i="2"/>
  <c r="B69" i="2"/>
  <c r="F69" i="2"/>
  <c r="D71" i="2"/>
  <c r="H71" i="2"/>
  <c r="L71" i="2"/>
  <c r="D72" i="2"/>
  <c r="H72" i="2"/>
  <c r="L72" i="2"/>
  <c r="D73" i="2"/>
  <c r="H73" i="2"/>
  <c r="L73" i="2"/>
  <c r="D74" i="2"/>
  <c r="H74" i="2"/>
  <c r="L74" i="2"/>
  <c r="D75" i="2"/>
  <c r="H75" i="2"/>
  <c r="L75" i="2"/>
  <c r="D76" i="2"/>
  <c r="H76" i="2"/>
  <c r="L76" i="2"/>
  <c r="D77" i="2"/>
  <c r="H77" i="2"/>
  <c r="L77" i="2"/>
  <c r="D78" i="2"/>
  <c r="H78" i="2"/>
  <c r="L78" i="2"/>
  <c r="D79" i="2"/>
  <c r="H79" i="2"/>
  <c r="L79" i="2"/>
  <c r="B80" i="2"/>
  <c r="C80" i="2"/>
  <c r="C167" i="2"/>
  <c r="F80" i="2"/>
  <c r="E11" i="8"/>
  <c r="G80" i="2"/>
  <c r="J80" i="2"/>
  <c r="K80" i="2"/>
  <c r="B82" i="2"/>
  <c r="D84" i="2"/>
  <c r="H84" i="2"/>
  <c r="L84" i="2"/>
  <c r="D85" i="2"/>
  <c r="H85" i="2"/>
  <c r="L85" i="2"/>
  <c r="D86" i="2"/>
  <c r="H86" i="2"/>
  <c r="L86" i="2"/>
  <c r="D87" i="2"/>
  <c r="D95" i="2" s="1"/>
  <c r="H87" i="2"/>
  <c r="L87" i="2"/>
  <c r="D88" i="2"/>
  <c r="H88" i="2"/>
  <c r="L88" i="2"/>
  <c r="D89" i="2"/>
  <c r="H89" i="2"/>
  <c r="L89" i="2"/>
  <c r="D90" i="2"/>
  <c r="H90" i="2"/>
  <c r="L90" i="2"/>
  <c r="D91" i="2"/>
  <c r="H91" i="2"/>
  <c r="L91" i="2"/>
  <c r="D92" i="2"/>
  <c r="H92" i="2"/>
  <c r="L92" i="2"/>
  <c r="D93" i="2"/>
  <c r="H93" i="2"/>
  <c r="L93" i="2"/>
  <c r="D94" i="2"/>
  <c r="H94" i="2"/>
  <c r="L94" i="2"/>
  <c r="B95" i="2"/>
  <c r="E12" i="8" s="1"/>
  <c r="C95" i="2"/>
  <c r="F95" i="2"/>
  <c r="G95" i="2"/>
  <c r="J95" i="2"/>
  <c r="K95" i="2"/>
  <c r="B97" i="2"/>
  <c r="J97" i="2"/>
  <c r="D99" i="2"/>
  <c r="D108" i="2" s="1"/>
  <c r="H99" i="2"/>
  <c r="L99" i="2"/>
  <c r="D100" i="2"/>
  <c r="H100" i="2"/>
  <c r="L100" i="2"/>
  <c r="D101" i="2"/>
  <c r="H101" i="2"/>
  <c r="L101" i="2"/>
  <c r="D102" i="2"/>
  <c r="H102" i="2"/>
  <c r="L102" i="2"/>
  <c r="D103" i="2"/>
  <c r="H103" i="2"/>
  <c r="L103" i="2"/>
  <c r="D104" i="2"/>
  <c r="H104" i="2"/>
  <c r="L104" i="2"/>
  <c r="D105" i="2"/>
  <c r="H105" i="2"/>
  <c r="L105" i="2"/>
  <c r="D106" i="2"/>
  <c r="H106" i="2"/>
  <c r="L106" i="2"/>
  <c r="D107" i="2"/>
  <c r="H107" i="2"/>
  <c r="L107" i="2"/>
  <c r="B108" i="2"/>
  <c r="C108" i="2"/>
  <c r="F108" i="2"/>
  <c r="G108" i="2"/>
  <c r="J108" i="2"/>
  <c r="K108" i="2"/>
  <c r="B110" i="2"/>
  <c r="D112" i="2"/>
  <c r="H112" i="2"/>
  <c r="L112" i="2"/>
  <c r="D113" i="2"/>
  <c r="H113" i="2"/>
  <c r="L113" i="2"/>
  <c r="L119" i="2" s="1"/>
  <c r="D114" i="2"/>
  <c r="H114" i="2"/>
  <c r="L114" i="2"/>
  <c r="D115" i="2"/>
  <c r="H115" i="2"/>
  <c r="L115" i="2"/>
  <c r="D116" i="2"/>
  <c r="H116" i="2"/>
  <c r="L116" i="2"/>
  <c r="D117" i="2"/>
  <c r="H117" i="2"/>
  <c r="L117" i="2"/>
  <c r="D118" i="2"/>
  <c r="H118" i="2"/>
  <c r="L118" i="2"/>
  <c r="B119" i="2"/>
  <c r="C119" i="2"/>
  <c r="F119" i="2"/>
  <c r="G119" i="2"/>
  <c r="J119" i="2"/>
  <c r="K119" i="2"/>
  <c r="G14" i="8" s="1"/>
  <c r="B121" i="2"/>
  <c r="D123" i="2"/>
  <c r="D131" i="2" s="1"/>
  <c r="H123" i="2"/>
  <c r="L123" i="2"/>
  <c r="D124" i="2"/>
  <c r="H124" i="2"/>
  <c r="L124" i="2"/>
  <c r="D125" i="2"/>
  <c r="H125" i="2"/>
  <c r="L125" i="2"/>
  <c r="D126" i="2"/>
  <c r="H126" i="2"/>
  <c r="L126" i="2"/>
  <c r="D127" i="2"/>
  <c r="H127" i="2"/>
  <c r="L127" i="2"/>
  <c r="D128" i="2"/>
  <c r="H128" i="2"/>
  <c r="L128" i="2"/>
  <c r="D129" i="2"/>
  <c r="H129" i="2"/>
  <c r="L129" i="2"/>
  <c r="D130" i="2"/>
  <c r="H130" i="2"/>
  <c r="L130" i="2"/>
  <c r="B131" i="2"/>
  <c r="C131" i="2"/>
  <c r="F131" i="2"/>
  <c r="G131" i="2"/>
  <c r="J131" i="2"/>
  <c r="K131" i="2"/>
  <c r="B133" i="2"/>
  <c r="D135" i="2"/>
  <c r="H135" i="2"/>
  <c r="L135" i="2"/>
  <c r="D136" i="2"/>
  <c r="H136" i="2"/>
  <c r="L136" i="2"/>
  <c r="D137" i="2"/>
  <c r="H137" i="2"/>
  <c r="L137" i="2"/>
  <c r="L142" i="2" s="1"/>
  <c r="D138" i="2"/>
  <c r="H138" i="2"/>
  <c r="L138" i="2"/>
  <c r="D139" i="2"/>
  <c r="H139" i="2"/>
  <c r="L139" i="2"/>
  <c r="D140" i="2"/>
  <c r="H140" i="2"/>
  <c r="L140" i="2"/>
  <c r="D141" i="2"/>
  <c r="H141" i="2"/>
  <c r="L141" i="2"/>
  <c r="B142" i="2"/>
  <c r="C142" i="2"/>
  <c r="F142" i="2"/>
  <c r="G142" i="2"/>
  <c r="J142" i="2"/>
  <c r="K142" i="2"/>
  <c r="B144" i="2"/>
  <c r="D146" i="2"/>
  <c r="H146" i="2"/>
  <c r="L146" i="2"/>
  <c r="A147" i="2"/>
  <c r="D147" i="2"/>
  <c r="H147" i="2"/>
  <c r="L147" i="2"/>
  <c r="A148" i="2"/>
  <c r="D148" i="2"/>
  <c r="H148" i="2"/>
  <c r="L148" i="2"/>
  <c r="A149" i="2"/>
  <c r="D149" i="2"/>
  <c r="H149" i="2"/>
  <c r="L149" i="2"/>
  <c r="D150" i="2"/>
  <c r="H150" i="2"/>
  <c r="L150" i="2"/>
  <c r="D151" i="2"/>
  <c r="H151" i="2"/>
  <c r="L151" i="2"/>
  <c r="D152" i="2"/>
  <c r="H152" i="2"/>
  <c r="L152" i="2"/>
  <c r="D153" i="2"/>
  <c r="H153" i="2"/>
  <c r="L153" i="2"/>
  <c r="D154" i="2"/>
  <c r="H154" i="2"/>
  <c r="L154" i="2"/>
  <c r="D155" i="2"/>
  <c r="H155" i="2"/>
  <c r="L155" i="2"/>
  <c r="B156" i="2"/>
  <c r="C156" i="2"/>
  <c r="F156" i="2"/>
  <c r="G156" i="2"/>
  <c r="J156" i="2"/>
  <c r="E17" i="8" s="1"/>
  <c r="K156" i="2"/>
  <c r="B158" i="2"/>
  <c r="J158" i="2"/>
  <c r="D160" i="2"/>
  <c r="H160" i="2"/>
  <c r="L160" i="2"/>
  <c r="D161" i="2"/>
  <c r="H161" i="2"/>
  <c r="L161" i="2"/>
  <c r="D162" i="2"/>
  <c r="H162" i="2"/>
  <c r="L162" i="2"/>
  <c r="D163" i="2"/>
  <c r="H163" i="2"/>
  <c r="L163" i="2"/>
  <c r="D164" i="2"/>
  <c r="H164" i="2"/>
  <c r="L164" i="2"/>
  <c r="D165" i="2"/>
  <c r="H165" i="2"/>
  <c r="L165" i="2"/>
  <c r="D166" i="2"/>
  <c r="H166" i="2"/>
  <c r="L166" i="2"/>
  <c r="B167" i="2"/>
  <c r="F167" i="2"/>
  <c r="G167" i="2"/>
  <c r="J167" i="2"/>
  <c r="K167" i="2"/>
  <c r="B169" i="2"/>
  <c r="D171" i="2"/>
  <c r="H171" i="2"/>
  <c r="H175" i="2" s="1"/>
  <c r="L171" i="2"/>
  <c r="D172" i="2"/>
  <c r="H172" i="2"/>
  <c r="L172" i="2"/>
  <c r="D173" i="2"/>
  <c r="H173" i="2"/>
  <c r="L173" i="2"/>
  <c r="D174" i="2"/>
  <c r="H174" i="2"/>
  <c r="L174" i="2"/>
  <c r="B175" i="2"/>
  <c r="C175" i="2"/>
  <c r="F175" i="2"/>
  <c r="G175" i="2"/>
  <c r="J175" i="2"/>
  <c r="K175" i="2"/>
  <c r="B177" i="2"/>
  <c r="D179" i="2"/>
  <c r="H179" i="2"/>
  <c r="H183" i="2" s="1"/>
  <c r="L179" i="2"/>
  <c r="D180" i="2"/>
  <c r="H180" i="2"/>
  <c r="L180" i="2"/>
  <c r="D181" i="2"/>
  <c r="H181" i="2"/>
  <c r="L181" i="2"/>
  <c r="D182" i="2"/>
  <c r="H182" i="2"/>
  <c r="L182" i="2"/>
  <c r="B183" i="2"/>
  <c r="C183" i="2"/>
  <c r="F183" i="2"/>
  <c r="E20" i="8" s="1"/>
  <c r="G183" i="2"/>
  <c r="J183" i="2"/>
  <c r="K183" i="2"/>
  <c r="B16" i="1"/>
  <c r="N21" i="1"/>
  <c r="N22" i="1"/>
  <c r="N23" i="1"/>
  <c r="N24" i="1"/>
  <c r="N25" i="1"/>
  <c r="B26" i="1"/>
  <c r="C26" i="1"/>
  <c r="D26" i="1"/>
  <c r="E26" i="1"/>
  <c r="F26" i="1"/>
  <c r="G26" i="1"/>
  <c r="H26" i="1"/>
  <c r="I26" i="1"/>
  <c r="J26" i="1"/>
  <c r="K26" i="1"/>
  <c r="L26" i="1"/>
  <c r="M26" i="1"/>
  <c r="N31" i="1"/>
  <c r="N32" i="1"/>
  <c r="N33" i="1"/>
  <c r="N34" i="1"/>
  <c r="N35" i="1"/>
  <c r="B36" i="1"/>
  <c r="C36" i="1"/>
  <c r="D36" i="1"/>
  <c r="E36" i="1"/>
  <c r="F36" i="1"/>
  <c r="G36" i="1"/>
  <c r="H36" i="1"/>
  <c r="I36" i="1"/>
  <c r="J36" i="1"/>
  <c r="K36" i="1"/>
  <c r="L36" i="1"/>
  <c r="M36" i="1"/>
  <c r="B41" i="1"/>
  <c r="C41" i="1"/>
  <c r="D41" i="1"/>
  <c r="E41" i="1"/>
  <c r="F41" i="1"/>
  <c r="G41" i="1"/>
  <c r="H41" i="1"/>
  <c r="I41" i="1"/>
  <c r="J41" i="1"/>
  <c r="K41" i="1"/>
  <c r="L41" i="1"/>
  <c r="M41" i="1"/>
  <c r="B42" i="1"/>
  <c r="C42" i="1"/>
  <c r="D42" i="1"/>
  <c r="E42" i="1"/>
  <c r="F42" i="1"/>
  <c r="F46" i="1" s="1"/>
  <c r="G42" i="1"/>
  <c r="H42" i="1"/>
  <c r="I42" i="1"/>
  <c r="J42" i="1"/>
  <c r="K42" i="1"/>
  <c r="L42" i="1"/>
  <c r="M42" i="1"/>
  <c r="B43" i="1"/>
  <c r="C43" i="1"/>
  <c r="D43" i="1"/>
  <c r="E43" i="1"/>
  <c r="F43" i="1"/>
  <c r="G43" i="1"/>
  <c r="H43" i="1"/>
  <c r="I43" i="1"/>
  <c r="J43" i="1"/>
  <c r="K43" i="1"/>
  <c r="L43" i="1"/>
  <c r="M43" i="1"/>
  <c r="B44" i="1"/>
  <c r="C44" i="1"/>
  <c r="D44" i="1"/>
  <c r="E44" i="1"/>
  <c r="F44" i="1"/>
  <c r="G44" i="1"/>
  <c r="H44" i="1"/>
  <c r="I44" i="1"/>
  <c r="J44" i="1"/>
  <c r="K44" i="1"/>
  <c r="L44" i="1"/>
  <c r="M44" i="1"/>
  <c r="B45" i="1"/>
  <c r="B46" i="1" s="1"/>
  <c r="C45" i="1"/>
  <c r="D45" i="1"/>
  <c r="E45" i="1"/>
  <c r="F45" i="1"/>
  <c r="G45" i="1"/>
  <c r="H45" i="1"/>
  <c r="I45" i="1"/>
  <c r="J45" i="1"/>
  <c r="K45" i="1"/>
  <c r="L45" i="1"/>
  <c r="M45" i="1"/>
  <c r="G23" i="11"/>
  <c r="G10" i="11" s="1"/>
  <c r="L20" i="9"/>
  <c r="L43" i="10"/>
  <c r="H95" i="11"/>
  <c r="L18" i="2"/>
  <c r="H18" i="11"/>
  <c r="G11" i="8"/>
  <c r="F16" i="2"/>
  <c r="C23" i="9"/>
  <c r="D18" i="9"/>
  <c r="C23" i="10"/>
  <c r="C10" i="10" s="1"/>
  <c r="F121" i="9"/>
  <c r="F82" i="11"/>
  <c r="F169" i="11"/>
  <c r="F177" i="11"/>
  <c r="F144" i="11"/>
  <c r="F25" i="11"/>
  <c r="F158" i="11"/>
  <c r="F45" i="11"/>
  <c r="F133" i="11"/>
  <c r="F59" i="11"/>
  <c r="L18" i="10"/>
  <c r="K10" i="10"/>
  <c r="L142" i="9"/>
  <c r="F110" i="2"/>
  <c r="F16" i="9"/>
  <c r="F169" i="9"/>
  <c r="F144" i="9"/>
  <c r="F69" i="9"/>
  <c r="F133" i="9"/>
  <c r="D19" i="10"/>
  <c r="B23" i="10"/>
  <c r="B10" i="10" s="1"/>
  <c r="F16" i="10"/>
  <c r="F82" i="10"/>
  <c r="F169" i="10"/>
  <c r="F177" i="10"/>
  <c r="F144" i="10"/>
  <c r="D20" i="11"/>
  <c r="F121" i="10"/>
  <c r="F110" i="10"/>
  <c r="F25" i="10"/>
  <c r="J158" i="11"/>
  <c r="J158" i="10"/>
  <c r="J158" i="9"/>
  <c r="C10" i="9"/>
  <c r="D10" i="9" s="1"/>
  <c r="E18" i="8"/>
  <c r="H8" i="13" l="1"/>
  <c r="C46" i="1"/>
  <c r="L80" i="11"/>
  <c r="H167" i="10"/>
  <c r="F23" i="9"/>
  <c r="F10" i="9" s="1"/>
  <c r="F177" i="9"/>
  <c r="F97" i="2"/>
  <c r="L167" i="2"/>
  <c r="G13" i="8"/>
  <c r="D80" i="2"/>
  <c r="K11" i="2"/>
  <c r="H43" i="2"/>
  <c r="D108" i="11"/>
  <c r="L95" i="11"/>
  <c r="J23" i="11"/>
  <c r="J10" i="11" s="1"/>
  <c r="B11" i="10"/>
  <c r="B12" i="10" s="1"/>
  <c r="D67" i="10"/>
  <c r="H67" i="10"/>
  <c r="D167" i="9"/>
  <c r="H108" i="9"/>
  <c r="L108" i="9"/>
  <c r="D21" i="9"/>
  <c r="F144" i="2"/>
  <c r="D156" i="2"/>
  <c r="H119" i="11"/>
  <c r="L67" i="11"/>
  <c r="E9" i="8"/>
  <c r="D57" i="11"/>
  <c r="H57" i="11"/>
  <c r="H43" i="11"/>
  <c r="D43" i="11"/>
  <c r="L167" i="10"/>
  <c r="L95" i="10"/>
  <c r="H175" i="9"/>
  <c r="G5" i="13"/>
  <c r="L119" i="9"/>
  <c r="D67" i="9"/>
  <c r="D22" i="9"/>
  <c r="L23" i="10"/>
  <c r="G46" i="1"/>
  <c r="G19" i="8"/>
  <c r="F25" i="2"/>
  <c r="L183" i="2"/>
  <c r="H108" i="2"/>
  <c r="D67" i="2"/>
  <c r="H142" i="11"/>
  <c r="H80" i="11"/>
  <c r="J11" i="11"/>
  <c r="L21" i="11"/>
  <c r="L156" i="2"/>
  <c r="L108" i="2"/>
  <c r="F59" i="9"/>
  <c r="F82" i="9"/>
  <c r="F177" i="2"/>
  <c r="D167" i="2"/>
  <c r="E15" i="8"/>
  <c r="I15" i="8" s="1"/>
  <c r="J11" i="2"/>
  <c r="L11" i="2" s="1"/>
  <c r="H80" i="2"/>
  <c r="G10" i="8"/>
  <c r="H57" i="2"/>
  <c r="L43" i="2"/>
  <c r="L20" i="2"/>
  <c r="L23" i="2" s="1"/>
  <c r="L183" i="11"/>
  <c r="G16" i="8"/>
  <c r="F97" i="11"/>
  <c r="L183" i="10"/>
  <c r="L175" i="10"/>
  <c r="B133" i="10"/>
  <c r="L119" i="10"/>
  <c r="H131" i="9"/>
  <c r="D43" i="9"/>
  <c r="F25" i="9"/>
  <c r="D119" i="9"/>
  <c r="J46" i="1"/>
  <c r="D183" i="2"/>
  <c r="G17" i="8"/>
  <c r="I17" i="8" s="1"/>
  <c r="F45" i="9"/>
  <c r="F158" i="9"/>
  <c r="F169" i="2"/>
  <c r="N26" i="1"/>
  <c r="G18" i="8"/>
  <c r="H167" i="2"/>
  <c r="H142" i="2"/>
  <c r="L57" i="2"/>
  <c r="G8" i="8"/>
  <c r="C11" i="2"/>
  <c r="H175" i="11"/>
  <c r="L119" i="11"/>
  <c r="D67" i="11"/>
  <c r="C23" i="11"/>
  <c r="H142" i="10"/>
  <c r="H119" i="10"/>
  <c r="D80" i="9"/>
  <c r="L22" i="9"/>
  <c r="L19" i="9"/>
  <c r="H13" i="13"/>
  <c r="H15" i="13" s="1"/>
  <c r="H11" i="13"/>
  <c r="H7" i="13"/>
  <c r="K46" i="1"/>
  <c r="M46" i="1"/>
  <c r="E46" i="1"/>
  <c r="I11" i="8"/>
  <c r="H67" i="2"/>
  <c r="G9" i="8"/>
  <c r="I9" i="8" s="1"/>
  <c r="D183" i="11"/>
  <c r="H156" i="11"/>
  <c r="D156" i="11"/>
  <c r="D183" i="10"/>
  <c r="D156" i="10"/>
  <c r="D57" i="10"/>
  <c r="L183" i="9"/>
  <c r="D95" i="9"/>
  <c r="H95" i="9"/>
  <c r="L95" i="9"/>
  <c r="J11" i="9"/>
  <c r="L80" i="9"/>
  <c r="G15" i="13"/>
  <c r="G18" i="13" s="1"/>
  <c r="F133" i="2"/>
  <c r="L175" i="2"/>
  <c r="D5" i="13"/>
  <c r="H5" i="13" s="1"/>
  <c r="C5" i="13" s="1"/>
  <c r="C16" i="13" s="1"/>
  <c r="D142" i="2"/>
  <c r="G15" i="8"/>
  <c r="H95" i="2"/>
  <c r="L95" i="2"/>
  <c r="F11" i="2"/>
  <c r="B23" i="2"/>
  <c r="B10" i="2" s="1"/>
  <c r="B12" i="2" s="1"/>
  <c r="H19" i="2"/>
  <c r="H23" i="2" s="1"/>
  <c r="D167" i="11"/>
  <c r="D19" i="11"/>
  <c r="H57" i="10"/>
  <c r="H21" i="10"/>
  <c r="H18" i="10"/>
  <c r="L175" i="9"/>
  <c r="B11" i="9"/>
  <c r="B12" i="9" s="1"/>
  <c r="G16" i="13"/>
  <c r="I18" i="8"/>
  <c r="D23" i="9"/>
  <c r="N36" i="1"/>
  <c r="B6" i="2"/>
  <c r="H14" i="12"/>
  <c r="L131" i="2"/>
  <c r="G12" i="8"/>
  <c r="K11" i="11"/>
  <c r="H183" i="10"/>
  <c r="D131" i="10"/>
  <c r="G11" i="10"/>
  <c r="D175" i="9"/>
  <c r="F23" i="11"/>
  <c r="F10" i="11" s="1"/>
  <c r="H10" i="11" s="1"/>
  <c r="N41" i="1"/>
  <c r="D46" i="1"/>
  <c r="H131" i="2"/>
  <c r="L80" i="2"/>
  <c r="E8" i="8"/>
  <c r="F23" i="2"/>
  <c r="F10" i="2" s="1"/>
  <c r="D95" i="11"/>
  <c r="G11" i="11"/>
  <c r="H156" i="10"/>
  <c r="H131" i="10"/>
  <c r="D80" i="10"/>
  <c r="L67" i="10"/>
  <c r="L57" i="10"/>
  <c r="H20" i="10"/>
  <c r="H23" i="10" s="1"/>
  <c r="J23" i="10"/>
  <c r="J10" i="10" s="1"/>
  <c r="D183" i="9"/>
  <c r="K11" i="9"/>
  <c r="L11" i="9" s="1"/>
  <c r="H23" i="11"/>
  <c r="E19" i="8"/>
  <c r="E16" i="8"/>
  <c r="D57" i="2"/>
  <c r="H167" i="11"/>
  <c r="L43" i="11"/>
  <c r="B69" i="10"/>
  <c r="C11" i="10"/>
  <c r="B121" i="9"/>
  <c r="G11" i="9"/>
  <c r="L43" i="9"/>
  <c r="B82" i="9"/>
  <c r="B45" i="9"/>
  <c r="B97" i="9"/>
  <c r="B177" i="9"/>
  <c r="B169" i="9"/>
  <c r="B69" i="9"/>
  <c r="B144" i="9"/>
  <c r="B25" i="9"/>
  <c r="B133" i="9"/>
  <c r="N43" i="1"/>
  <c r="H119" i="2"/>
  <c r="D175" i="11"/>
  <c r="L167" i="11"/>
  <c r="H11" i="10"/>
  <c r="B11" i="2"/>
  <c r="K12" i="2"/>
  <c r="I46" i="1"/>
  <c r="E13" i="8"/>
  <c r="G23" i="2"/>
  <c r="G10" i="2" s="1"/>
  <c r="L142" i="11"/>
  <c r="D131" i="11"/>
  <c r="D119" i="11"/>
  <c r="L18" i="11"/>
  <c r="L23" i="11" s="1"/>
  <c r="K23" i="11"/>
  <c r="K10" i="11" s="1"/>
  <c r="H175" i="10"/>
  <c r="D167" i="10"/>
  <c r="L142" i="10"/>
  <c r="D142" i="10"/>
  <c r="H95" i="10"/>
  <c r="L80" i="10"/>
  <c r="D21" i="10"/>
  <c r="D23" i="10" s="1"/>
  <c r="F23" i="10"/>
  <c r="F10" i="10" s="1"/>
  <c r="F12" i="10" s="1"/>
  <c r="L156" i="9"/>
  <c r="D108" i="9"/>
  <c r="D57" i="9"/>
  <c r="F11" i="9"/>
  <c r="D15" i="13"/>
  <c r="D18" i="13" s="1"/>
  <c r="L57" i="11"/>
  <c r="B82" i="10"/>
  <c r="B59" i="10"/>
  <c r="B97" i="10"/>
  <c r="B177" i="10"/>
  <c r="B121" i="10"/>
  <c r="B25" i="10"/>
  <c r="B158" i="10"/>
  <c r="N42" i="1"/>
  <c r="L131" i="11"/>
  <c r="L108" i="10"/>
  <c r="D95" i="10"/>
  <c r="B45" i="10"/>
  <c r="H167" i="9"/>
  <c r="H57" i="9"/>
  <c r="H43" i="9"/>
  <c r="B16" i="9"/>
  <c r="E15" i="13"/>
  <c r="E18" i="13" s="1"/>
  <c r="D23" i="2"/>
  <c r="F11" i="11"/>
  <c r="H11" i="11" s="1"/>
  <c r="G23" i="10"/>
  <c r="N45" i="1"/>
  <c r="L46" i="1"/>
  <c r="H46" i="1"/>
  <c r="C10" i="11"/>
  <c r="G20" i="8"/>
  <c r="I20" i="8" s="1"/>
  <c r="G11" i="2"/>
  <c r="L67" i="2"/>
  <c r="D142" i="11"/>
  <c r="H131" i="11"/>
  <c r="H67" i="11"/>
  <c r="L131" i="10"/>
  <c r="D119" i="10"/>
  <c r="B110" i="10"/>
  <c r="H108" i="10"/>
  <c r="K11" i="10"/>
  <c r="K12" i="10" s="1"/>
  <c r="C11" i="9"/>
  <c r="H20" i="9"/>
  <c r="H23" i="9" s="1"/>
  <c r="L18" i="9"/>
  <c r="L23" i="9" s="1"/>
  <c r="K23" i="9"/>
  <c r="K10" i="9" s="1"/>
  <c r="D10" i="10"/>
  <c r="B23" i="11"/>
  <c r="B10" i="11" s="1"/>
  <c r="B12" i="11" s="1"/>
  <c r="J12" i="9"/>
  <c r="N44" i="1"/>
  <c r="D175" i="2"/>
  <c r="H156" i="2"/>
  <c r="E14" i="8"/>
  <c r="D119" i="2"/>
  <c r="E10" i="8"/>
  <c r="C23" i="2"/>
  <c r="J23" i="2"/>
  <c r="J10" i="2" s="1"/>
  <c r="J12" i="2" s="1"/>
  <c r="J121" i="2"/>
  <c r="J144" i="2"/>
  <c r="J177" i="2"/>
  <c r="J133" i="2"/>
  <c r="J110" i="2"/>
  <c r="J169" i="2"/>
  <c r="J82" i="2"/>
  <c r="J45" i="2"/>
  <c r="J69" i="2"/>
  <c r="D22" i="11"/>
  <c r="D23" i="11" s="1"/>
  <c r="B169" i="10"/>
  <c r="J11" i="10"/>
  <c r="L11" i="10" s="1"/>
  <c r="D43" i="10"/>
  <c r="H43" i="10"/>
  <c r="B16" i="10"/>
  <c r="B158" i="9"/>
  <c r="G23" i="9"/>
  <c r="J69" i="11"/>
  <c r="J69" i="10"/>
  <c r="F158" i="2"/>
  <c r="F59" i="2"/>
  <c r="J144" i="11"/>
  <c r="J16" i="11"/>
  <c r="J16" i="10"/>
  <c r="F82" i="2"/>
  <c r="J110" i="11"/>
  <c r="J82" i="11"/>
  <c r="J45" i="10"/>
  <c r="J121" i="11"/>
  <c r="J12" i="11" l="1"/>
  <c r="L11" i="11"/>
  <c r="H11" i="9"/>
  <c r="G10" i="12"/>
  <c r="N46" i="1"/>
  <c r="G21" i="8"/>
  <c r="H10" i="8" s="1"/>
  <c r="H11" i="2"/>
  <c r="F10" i="12"/>
  <c r="D16" i="13"/>
  <c r="G12" i="11"/>
  <c r="E16" i="13"/>
  <c r="F12" i="2"/>
  <c r="H9" i="8"/>
  <c r="H8" i="8"/>
  <c r="H13" i="8"/>
  <c r="L10" i="2"/>
  <c r="K12" i="11"/>
  <c r="L10" i="11"/>
  <c r="C18" i="13"/>
  <c r="H18" i="13"/>
  <c r="D11" i="10"/>
  <c r="H9" i="12"/>
  <c r="H11" i="12" s="1"/>
  <c r="G10" i="9"/>
  <c r="D11" i="2"/>
  <c r="E21" i="8"/>
  <c r="F14" i="8" s="1"/>
  <c r="I8" i="8"/>
  <c r="F8" i="8"/>
  <c r="C12" i="9"/>
  <c r="H10" i="12"/>
  <c r="I16" i="8"/>
  <c r="F12" i="9"/>
  <c r="C10" i="2"/>
  <c r="E9" i="12"/>
  <c r="G10" i="10"/>
  <c r="G9" i="12"/>
  <c r="G11" i="12" s="1"/>
  <c r="I19" i="8"/>
  <c r="I10" i="8"/>
  <c r="F10" i="8"/>
  <c r="C12" i="10"/>
  <c r="E10" i="12"/>
  <c r="H16" i="12" s="1"/>
  <c r="H10" i="2"/>
  <c r="G12" i="2"/>
  <c r="I12" i="8"/>
  <c r="I14" i="8"/>
  <c r="F13" i="8"/>
  <c r="I13" i="8"/>
  <c r="F12" i="11"/>
  <c r="H16" i="13"/>
  <c r="F9" i="12"/>
  <c r="K12" i="9"/>
  <c r="L10" i="9"/>
  <c r="D10" i="11"/>
  <c r="C12" i="11"/>
  <c r="L10" i="10"/>
  <c r="J12" i="10"/>
  <c r="D11" i="9"/>
  <c r="H19" i="8" l="1"/>
  <c r="H16" i="8"/>
  <c r="H15" i="8"/>
  <c r="H11" i="8"/>
  <c r="F11" i="12"/>
  <c r="H14" i="8"/>
  <c r="H17" i="8"/>
  <c r="H12" i="8"/>
  <c r="H18" i="8"/>
  <c r="H20" i="8"/>
  <c r="C12" i="2"/>
  <c r="B14" i="2" s="1"/>
  <c r="F14" i="2" s="1"/>
  <c r="J14" i="2" s="1"/>
  <c r="B6" i="11" s="1"/>
  <c r="B14" i="11" s="1"/>
  <c r="F14" i="11" s="1"/>
  <c r="J14" i="11" s="1"/>
  <c r="B6" i="10" s="1"/>
  <c r="B14" i="10" s="1"/>
  <c r="D10" i="2"/>
  <c r="I21" i="8"/>
  <c r="E11" i="12"/>
  <c r="H15" i="12"/>
  <c r="H17" i="12" s="1"/>
  <c r="B17" i="12" s="1"/>
  <c r="F17" i="8"/>
  <c r="F12" i="8"/>
  <c r="F9" i="8"/>
  <c r="F20" i="8"/>
  <c r="F11" i="8"/>
  <c r="F18" i="8"/>
  <c r="F15" i="8"/>
  <c r="F19" i="8"/>
  <c r="F16" i="8"/>
  <c r="G12" i="9"/>
  <c r="H10" i="9"/>
  <c r="H10" i="10"/>
  <c r="G12" i="10"/>
  <c r="F14" i="10" l="1"/>
  <c r="J14" i="10" s="1"/>
  <c r="B6" i="9" s="1"/>
  <c r="B14" i="9" s="1"/>
  <c r="F14" i="9" s="1"/>
  <c r="J14" i="9" s="1"/>
</calcChain>
</file>

<file path=xl/sharedStrings.xml><?xml version="1.0" encoding="utf-8"?>
<sst xmlns="http://schemas.openxmlformats.org/spreadsheetml/2006/main" count="1253" uniqueCount="172">
  <si>
    <t>Family Budget Planner</t>
  </si>
  <si>
    <t>Terms of Use - EULA</t>
  </si>
  <si>
    <t>HELP</t>
  </si>
  <si>
    <t>Starting Balance</t>
  </si>
  <si>
    <t>Savings Goal</t>
  </si>
  <si>
    <t>Cash</t>
  </si>
  <si>
    <t>Current Account</t>
  </si>
  <si>
    <t>Credit Card 1</t>
  </si>
  <si>
    <t>Credit Card 2</t>
  </si>
  <si>
    <t>Actual</t>
  </si>
  <si>
    <t>Credit Card 3</t>
  </si>
  <si>
    <t>Savings Account</t>
  </si>
  <si>
    <t>Total Balance</t>
  </si>
  <si>
    <t>Estimated Income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</si>
  <si>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</si>
  <si>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</si>
  <si>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</si>
  <si>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</si>
  <si>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</si>
  <si>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</si>
  <si>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</si>
  <si>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</si>
  <si>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</si>
  <si>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</si>
  <si>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</si>
  <si>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</si>
  <si>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Income 1</t>
  </si>
  <si>
    <t>Income 2</t>
  </si>
  <si>
    <t>Interest/Dividends</t>
  </si>
  <si>
    <t>Other</t>
  </si>
  <si>
    <t>Total</t>
  </si>
  <si>
    <t>Actual Income</t>
  </si>
  <si>
    <t>Difference</t>
  </si>
  <si>
    <t>Housing</t>
  </si>
  <si>
    <t>Estimated</t>
  </si>
  <si>
    <t>Mortgage or rent</t>
  </si>
  <si>
    <t>Home telephone</t>
  </si>
  <si>
    <t>Internet</t>
  </si>
  <si>
    <t>Home security</t>
  </si>
  <si>
    <t>Home repairs</t>
  </si>
  <si>
    <t>Water and sewer</t>
  </si>
  <si>
    <t>Waste removal</t>
  </si>
  <si>
    <t>Gas</t>
  </si>
  <si>
    <t>Cable</t>
  </si>
  <si>
    <t>Phone</t>
  </si>
  <si>
    <t>Electricity</t>
  </si>
  <si>
    <t>Supplies</t>
  </si>
  <si>
    <t>Garden supplies</t>
  </si>
  <si>
    <t>Maintenance or repairs</t>
  </si>
  <si>
    <t>Transportation</t>
  </si>
  <si>
    <t>Vehicle 1 payment</t>
  </si>
  <si>
    <t>Vehicle 2 payment</t>
  </si>
  <si>
    <t>Public transportation</t>
  </si>
  <si>
    <t>Fuel</t>
  </si>
  <si>
    <t>Insurance</t>
  </si>
  <si>
    <t>Maintenance</t>
  </si>
  <si>
    <t>Licensing/Tax</t>
  </si>
  <si>
    <t>Parking</t>
  </si>
  <si>
    <t>Home</t>
  </si>
  <si>
    <t>Health</t>
  </si>
  <si>
    <t>Life</t>
  </si>
  <si>
    <t>Daily living</t>
  </si>
  <si>
    <t xml:space="preserve">Groceries </t>
  </si>
  <si>
    <t>Child care</t>
  </si>
  <si>
    <t>Dry cleaning</t>
  </si>
  <si>
    <t>Dining out</t>
  </si>
  <si>
    <t>Housecleaning service</t>
  </si>
  <si>
    <t>Dog walker</t>
  </si>
  <si>
    <t>Gardening service</t>
  </si>
  <si>
    <t>Children</t>
  </si>
  <si>
    <t>Medical</t>
  </si>
  <si>
    <t>Clothing</t>
  </si>
  <si>
    <t>School tuition</t>
  </si>
  <si>
    <t>School supplies</t>
  </si>
  <si>
    <t>Organization dues or fees</t>
  </si>
  <si>
    <t>Lunch/Pocket money</t>
  </si>
  <si>
    <t>Toys/games</t>
  </si>
  <si>
    <t>Entertainment</t>
  </si>
  <si>
    <t>Video/DVD</t>
  </si>
  <si>
    <t>CDs</t>
  </si>
  <si>
    <t>Movies</t>
  </si>
  <si>
    <t>Concerts</t>
  </si>
  <si>
    <t>Sporting events</t>
  </si>
  <si>
    <t>Live theatre</t>
  </si>
  <si>
    <t>Family Care</t>
  </si>
  <si>
    <t>Hair/ Nails</t>
  </si>
  <si>
    <t>Health Club</t>
  </si>
  <si>
    <t>Pets</t>
  </si>
  <si>
    <t>Food</t>
  </si>
  <si>
    <t>Grooming</t>
  </si>
  <si>
    <t>Toys</t>
  </si>
  <si>
    <t>Pet Insurance</t>
  </si>
  <si>
    <t>Gifts and Donations</t>
  </si>
  <si>
    <t>Gifts</t>
  </si>
  <si>
    <t>Birthday presents</t>
  </si>
  <si>
    <t>Flowers</t>
  </si>
  <si>
    <t>Charity</t>
  </si>
  <si>
    <t>Financial obligations</t>
  </si>
  <si>
    <t>Personal Loans</t>
  </si>
  <si>
    <t>Federal Tax (adjustments)</t>
  </si>
  <si>
    <t>State Tax (adjustments)</t>
  </si>
  <si>
    <t>Local Tax (adjustments)</t>
  </si>
  <si>
    <t>Savings &amp; Investments</t>
  </si>
  <si>
    <t>Retirement</t>
  </si>
  <si>
    <t>Kids College</t>
  </si>
  <si>
    <t>Long time investments</t>
  </si>
  <si>
    <t>Short time investments</t>
  </si>
  <si>
    <t>Legal</t>
  </si>
  <si>
    <t>Attorney</t>
  </si>
  <si>
    <t>Miscellaneous payments</t>
  </si>
  <si>
    <t>Total Income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</si>
  <si>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</si>
  <si>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</si>
  <si>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</si>
  <si>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</si>
  <si>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</si>
  <si>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Year to Date</t>
  </si>
  <si>
    <t>Income</t>
  </si>
  <si>
    <t>Total Spend</t>
  </si>
  <si>
    <t>Spend LESS Income</t>
  </si>
  <si>
    <t>Balance</t>
  </si>
  <si>
    <t>Quarter 1</t>
  </si>
  <si>
    <t>Quarter 2</t>
  </si>
  <si>
    <t>Quarter 3</t>
  </si>
  <si>
    <t>Quarter 4</t>
  </si>
  <si>
    <t>ANNUAL</t>
  </si>
  <si>
    <t>Quarterly Total</t>
  </si>
  <si>
    <t>TOTAL</t>
  </si>
  <si>
    <t>Balance Carried Forward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</si>
  <si>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</si>
  <si>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</si>
  <si>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</si>
  <si>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</si>
  <si>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</si>
  <si>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</si>
  <si>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</si>
  <si>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</si>
  <si>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</si>
  <si>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</si>
  <si>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</si>
  <si>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</si>
  <si>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</si>
  <si>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</si>
  <si>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</si>
  <si>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</si>
  <si>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</si>
  <si>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</si>
  <si>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</si>
  <si>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</si>
  <si>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</si>
  <si>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</si>
  <si>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</si>
  <si>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</si>
  <si>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</si>
  <si>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</si>
  <si>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</si>
  <si>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</si>
  <si>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</si>
  <si>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</si>
  <si>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</si>
  <si>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</si>
  <si>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</si>
  <si>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</si>
  <si>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</si>
  <si>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</si>
  <si>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family.</t>
    </r>
  </si>
  <si>
    <t>% of TOTAL</t>
  </si>
  <si>
    <r>
      <t xml:space="preserve">Savings Goal </t>
    </r>
    <r>
      <rPr>
        <b/>
        <sz val="10"/>
        <color indexed="9"/>
        <rFont val="Arial"/>
        <family val="2"/>
      </rPr>
      <t>(SG)</t>
    </r>
  </si>
  <si>
    <t>TOTAL SAVINGS (TS)</t>
  </si>
  <si>
    <r>
      <t>SG vs TS</t>
    </r>
    <r>
      <rPr>
        <b/>
        <sz val="10"/>
        <color indexed="9"/>
        <rFont val="Arial"/>
        <family val="2"/>
      </rPr>
      <t/>
    </r>
  </si>
  <si>
    <t>Existing Savings</t>
  </si>
  <si>
    <t>TOTAL SAVINGS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</si>
</sst>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_-;\-* #,##0.00_-;_-* \-??_-;_-@_-"/>
    <numFmt numFmtId="165" formatCode="_-\£* #,##0.00_-;&quot;-£&quot;* #,##0.00_-;_-\£* \-??_-;_-@_-"/>
    <numFmt numFmtId="166" formatCode="#,##0.00_ ;[Red]\(#,##0.00&quot;) &quot;"/>
    <numFmt numFmtId="167" formatCode="#,##0.00_ ;[Red]\(#,##0.00\)"/>
    <numFmt numFmtId="168" formatCode="#,##0.00_ ;[Red]\(#,##0.00\);_(* \-??_);_(_)"/>
    <numFmt numFmtId="169" formatCode="0.0%"/>
  </numFmts>
  <fonts count="43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46"/>
      <name val="Calibri"/>
      <family val="2"/>
    </font>
    <font>
      <b/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1"/>
      <name val="Calibri"/>
      <family val="2"/>
    </font>
    <font>
      <b/>
      <sz val="15"/>
      <color indexed="38"/>
      <name val="Calibri"/>
      <family val="2"/>
    </font>
    <font>
      <b/>
      <sz val="13"/>
      <color indexed="38"/>
      <name val="Calibri"/>
      <family val="2"/>
    </font>
    <font>
      <b/>
      <sz val="11"/>
      <color indexed="38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Trebuchet MS"/>
      <family val="2"/>
    </font>
    <font>
      <b/>
      <sz val="11"/>
      <color indexed="63"/>
      <name val="Calibri"/>
      <family val="2"/>
    </font>
    <font>
      <b/>
      <sz val="18"/>
      <color indexed="38"/>
      <name val="Cambria"/>
      <family val="2"/>
    </font>
    <font>
      <b/>
      <sz val="11"/>
      <color indexed="8"/>
      <name val="Calibri"/>
      <family val="2"/>
    </font>
    <font>
      <sz val="11"/>
      <color indexed="29"/>
      <name val="Calibri"/>
      <family val="2"/>
    </font>
    <font>
      <b/>
      <sz val="18"/>
      <color indexed="9"/>
      <name val="Arial"/>
      <family val="2"/>
    </font>
    <font>
      <u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b/>
      <sz val="24"/>
      <color indexed="18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10"/>
      <color indexed="58"/>
      <name val="Arial"/>
      <family val="2"/>
    </font>
    <font>
      <b/>
      <sz val="24"/>
      <color indexed="5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17"/>
        <bgColor indexed="48"/>
      </patternFill>
    </fill>
    <fill>
      <patternFill patternType="solid">
        <fgColor indexed="43"/>
        <bgColor indexed="14"/>
      </patternFill>
    </fill>
    <fill>
      <patternFill patternType="solid">
        <fgColor indexed="27"/>
        <bgColor indexed="26"/>
      </patternFill>
    </fill>
    <fill>
      <patternFill patternType="solid">
        <fgColor indexed="14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34"/>
      </patternFill>
    </fill>
    <fill>
      <patternFill patternType="solid">
        <fgColor indexed="31"/>
        <bgColor indexed="41"/>
      </patternFill>
    </fill>
    <fill>
      <patternFill patternType="solid">
        <fgColor indexed="34"/>
        <bgColor indexed="45"/>
      </patternFill>
    </fill>
    <fill>
      <patternFill patternType="solid">
        <fgColor indexed="42"/>
        <bgColor indexed="41"/>
      </patternFill>
    </fill>
    <fill>
      <patternFill patternType="solid">
        <fgColor indexed="51"/>
        <bgColor indexed="10"/>
      </patternFill>
    </fill>
    <fill>
      <patternFill patternType="solid">
        <fgColor indexed="56"/>
        <bgColor indexed="21"/>
      </patternFill>
    </fill>
    <fill>
      <patternFill patternType="solid">
        <fgColor indexed="10"/>
        <bgColor indexed="52"/>
      </patternFill>
    </fill>
    <fill>
      <patternFill patternType="solid">
        <fgColor indexed="44"/>
        <bgColor indexed="24"/>
      </patternFill>
    </fill>
    <fill>
      <patternFill patternType="solid">
        <fgColor indexed="20"/>
        <bgColor indexed="34"/>
      </patternFill>
    </fill>
    <fill>
      <patternFill patternType="solid">
        <fgColor indexed="62"/>
        <bgColor indexed="63"/>
      </patternFill>
    </fill>
    <fill>
      <patternFill patternType="solid">
        <fgColor indexed="29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41"/>
        <bgColor indexed="14"/>
      </patternFill>
    </fill>
    <fill>
      <patternFill patternType="solid">
        <fgColor indexed="35"/>
        <bgColor indexed="46"/>
      </patternFill>
    </fill>
    <fill>
      <patternFill patternType="solid">
        <fgColor indexed="26"/>
        <bgColor indexed="27"/>
      </patternFill>
    </fill>
    <fill>
      <patternFill patternType="solid">
        <fgColor indexed="1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2"/>
        <bgColor indexed="14"/>
      </patternFill>
    </fill>
    <fill>
      <patternFill patternType="solid">
        <fgColor indexed="16"/>
        <bgColor indexed="21"/>
      </patternFill>
    </fill>
    <fill>
      <patternFill patternType="solid">
        <fgColor indexed="58"/>
        <bgColor indexed="21"/>
      </patternFill>
    </fill>
    <fill>
      <patternFill patternType="solid">
        <fgColor indexed="18"/>
        <bgColor indexed="21"/>
      </patternFill>
    </fill>
    <fill>
      <patternFill patternType="solid">
        <fgColor indexed="44"/>
        <bgColor indexed="41"/>
      </patternFill>
    </fill>
    <fill>
      <patternFill patternType="solid">
        <fgColor indexed="40"/>
        <bgColor indexed="30"/>
      </patternFill>
    </fill>
    <fill>
      <patternFill patternType="solid">
        <fgColor indexed="44"/>
        <bgColor indexed="15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48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41"/>
      </patternFill>
    </fill>
    <fill>
      <patternFill patternType="solid">
        <fgColor indexed="10"/>
        <bgColor indexed="41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1"/>
      </bottom>
      <diagonal/>
    </border>
    <border>
      <left/>
      <right/>
      <top/>
      <bottom style="medium">
        <color indexed="56"/>
      </bottom>
      <diagonal/>
    </border>
    <border>
      <left/>
      <right/>
      <top/>
      <bottom style="double">
        <color indexed="20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18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/>
      <right/>
      <top/>
      <bottom style="medium">
        <color indexed="16"/>
      </bottom>
      <diagonal/>
    </border>
    <border>
      <left/>
      <right/>
      <top style="medium">
        <color indexed="58"/>
      </top>
      <bottom style="medium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/>
      <right/>
      <top/>
      <bottom style="medium">
        <color indexed="40"/>
      </bottom>
      <diagonal/>
    </border>
    <border>
      <left/>
      <right/>
      <top/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/>
      <right/>
      <top style="thin">
        <color indexed="40"/>
      </top>
      <bottom style="thin">
        <color indexed="40"/>
      </bottom>
      <diagonal/>
    </border>
    <border>
      <left style="thin">
        <color indexed="44"/>
      </left>
      <right style="thin">
        <color indexed="44"/>
      </right>
      <top style="medium">
        <color indexed="40"/>
      </top>
      <bottom style="thin">
        <color indexed="9"/>
      </bottom>
      <diagonal/>
    </border>
    <border>
      <left style="thin">
        <color indexed="44"/>
      </left>
      <right style="thin">
        <color indexed="44"/>
      </right>
      <top style="thin">
        <color indexed="9"/>
      </top>
      <bottom style="thin">
        <color indexed="9"/>
      </bottom>
      <diagonal/>
    </border>
    <border>
      <left style="thin">
        <color indexed="44"/>
      </left>
      <right style="thin">
        <color indexed="44"/>
      </right>
      <top style="thin">
        <color indexed="9"/>
      </top>
      <bottom/>
      <diagonal/>
    </border>
    <border>
      <left/>
      <right/>
      <top style="medium">
        <color indexed="48"/>
      </top>
      <bottom style="medium">
        <color indexed="48"/>
      </bottom>
      <diagonal/>
    </border>
    <border>
      <left style="thin">
        <color indexed="9"/>
      </left>
      <right style="thin">
        <color indexed="9"/>
      </right>
      <top style="medium">
        <color indexed="48"/>
      </top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medium">
        <color indexed="18"/>
      </top>
      <bottom style="thin">
        <color indexed="22"/>
      </bottom>
      <diagonal/>
    </border>
    <border>
      <left style="thin">
        <color indexed="22"/>
      </left>
      <right/>
      <top style="medium">
        <color indexed="18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18"/>
      </bottom>
      <diagonal/>
    </border>
    <border>
      <left/>
      <right/>
      <top style="medium">
        <color indexed="48"/>
      </top>
      <bottom/>
      <diagonal/>
    </border>
    <border>
      <left/>
      <right/>
      <top style="medium">
        <color indexed="17"/>
      </top>
      <bottom/>
      <diagonal/>
    </border>
    <border>
      <left/>
      <right/>
      <top style="medium">
        <color indexed="44"/>
      </top>
      <bottom/>
      <diagonal/>
    </border>
    <border>
      <left/>
      <right/>
      <top style="medium">
        <color indexed="10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3" fillId="3" borderId="0" applyNumberFormat="0" applyBorder="0" applyAlignment="0" applyProtection="0"/>
    <xf numFmtId="0" fontId="4" fillId="19" borderId="1" applyNumberFormat="0" applyAlignment="0" applyProtection="0"/>
    <xf numFmtId="0" fontId="5" fillId="20" borderId="2" applyNumberFormat="0" applyAlignment="0" applyProtection="0"/>
    <xf numFmtId="164" fontId="30" fillId="0" borderId="0" applyFill="0" applyBorder="0" applyAlignment="0" applyProtection="0"/>
    <xf numFmtId="165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1" borderId="0" applyNumberFormat="0" applyBorder="0" applyAlignment="0" applyProtection="0"/>
    <xf numFmtId="0" fontId="14" fillId="0" borderId="0"/>
    <xf numFmtId="0" fontId="30" fillId="17" borderId="7" applyNumberFormat="0" applyAlignment="0" applyProtection="0"/>
    <xf numFmtId="0" fontId="15" fillId="19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97">
    <xf numFmtId="0" fontId="0" fillId="0" borderId="0" xfId="0"/>
    <xf numFmtId="168" fontId="23" fillId="0" borderId="10" xfId="0" applyNumberFormat="1" applyFont="1" applyBorder="1" applyAlignment="1">
      <alignment horizontal="center"/>
    </xf>
    <xf numFmtId="0" fontId="21" fillId="22" borderId="10" xfId="0" applyFont="1" applyFill="1" applyBorder="1"/>
    <xf numFmtId="168" fontId="0" fillId="0" borderId="11" xfId="0" applyNumberFormat="1" applyBorder="1"/>
    <xf numFmtId="168" fontId="0" fillId="0" borderId="12" xfId="0" applyNumberFormat="1" applyBorder="1"/>
    <xf numFmtId="40" fontId="21" fillId="22" borderId="10" xfId="40" applyNumberFormat="1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27" fillId="0" borderId="0" xfId="36" applyNumberFormat="1" applyFont="1" applyFill="1" applyBorder="1" applyAlignment="1" applyProtection="1">
      <alignment horizontal="left" indent="1"/>
    </xf>
    <xf numFmtId="0" fontId="20" fillId="0" borderId="0" xfId="36" applyNumberFormat="1" applyFill="1" applyBorder="1" applyAlignment="1" applyProtection="1"/>
    <xf numFmtId="0" fontId="27" fillId="0" borderId="0" xfId="36" applyNumberFormat="1" applyFont="1" applyFill="1" applyBorder="1" applyAlignment="1" applyProtection="1"/>
    <xf numFmtId="40" fontId="21" fillId="0" borderId="0" xfId="0" applyNumberFormat="1" applyFont="1" applyAlignment="1">
      <alignment horizontal="center"/>
    </xf>
    <xf numFmtId="40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8" fontId="0" fillId="0" borderId="0" xfId="0" applyNumberFormat="1"/>
    <xf numFmtId="0" fontId="24" fillId="0" borderId="0" xfId="0" applyFont="1"/>
    <xf numFmtId="40" fontId="0" fillId="0" borderId="0" xfId="40" applyNumberFormat="1" applyFont="1" applyAlignment="1">
      <alignment vertical="center" wrapText="1"/>
    </xf>
    <xf numFmtId="0" fontId="21" fillId="0" borderId="0" xfId="0" applyFont="1" applyAlignment="1">
      <alignment horizontal="center"/>
    </xf>
    <xf numFmtId="168" fontId="23" fillId="0" borderId="0" xfId="0" applyNumberFormat="1" applyFont="1"/>
    <xf numFmtId="0" fontId="0" fillId="0" borderId="0" xfId="40" applyFont="1" applyAlignment="1">
      <alignment vertical="center" wrapText="1"/>
    </xf>
    <xf numFmtId="40" fontId="0" fillId="0" borderId="13" xfId="40" applyNumberFormat="1" applyFont="1" applyBorder="1" applyAlignment="1">
      <alignment vertical="center" wrapText="1"/>
    </xf>
    <xf numFmtId="168" fontId="0" fillId="0" borderId="13" xfId="0" applyNumberFormat="1" applyBorder="1"/>
    <xf numFmtId="168" fontId="0" fillId="23" borderId="13" xfId="0" applyNumberFormat="1" applyFill="1" applyBorder="1"/>
    <xf numFmtId="168" fontId="0" fillId="24" borderId="0" xfId="0" applyNumberFormat="1" applyFill="1"/>
    <xf numFmtId="0" fontId="25" fillId="23" borderId="14" xfId="0" applyFont="1" applyFill="1" applyBorder="1"/>
    <xf numFmtId="0" fontId="21" fillId="23" borderId="14" xfId="0" applyFont="1" applyFill="1" applyBorder="1" applyAlignment="1">
      <alignment horizontal="right"/>
    </xf>
    <xf numFmtId="0" fontId="23" fillId="0" borderId="15" xfId="0" applyFont="1" applyBorder="1"/>
    <xf numFmtId="168" fontId="0" fillId="0" borderId="15" xfId="0" applyNumberFormat="1" applyBorder="1"/>
    <xf numFmtId="0" fontId="25" fillId="25" borderId="16" xfId="0" applyFont="1" applyFill="1" applyBorder="1"/>
    <xf numFmtId="0" fontId="21" fillId="25" borderId="16" xfId="0" applyFont="1" applyFill="1" applyBorder="1" applyAlignment="1">
      <alignment horizontal="right"/>
    </xf>
    <xf numFmtId="0" fontId="21" fillId="23" borderId="14" xfId="0" applyFont="1" applyFill="1" applyBorder="1" applyAlignment="1">
      <alignment horizontal="center"/>
    </xf>
    <xf numFmtId="0" fontId="21" fillId="25" borderId="16" xfId="0" applyFont="1" applyFill="1" applyBorder="1" applyAlignment="1">
      <alignment horizontal="center"/>
    </xf>
    <xf numFmtId="0" fontId="25" fillId="22" borderId="17" xfId="0" applyFont="1" applyFill="1" applyBorder="1"/>
    <xf numFmtId="0" fontId="21" fillId="22" borderId="17" xfId="0" applyFont="1" applyFill="1" applyBorder="1" applyAlignment="1">
      <alignment horizontal="right"/>
    </xf>
    <xf numFmtId="0" fontId="0" fillId="0" borderId="17" xfId="0" applyBorder="1"/>
    <xf numFmtId="168" fontId="0" fillId="0" borderId="17" xfId="0" applyNumberFormat="1" applyBorder="1"/>
    <xf numFmtId="0" fontId="23" fillId="0" borderId="17" xfId="0" applyFont="1" applyBorder="1"/>
    <xf numFmtId="0" fontId="21" fillId="22" borderId="17" xfId="0" applyFont="1" applyFill="1" applyBorder="1" applyAlignment="1">
      <alignment horizontal="center"/>
    </xf>
    <xf numFmtId="0" fontId="25" fillId="22" borderId="18" xfId="0" applyFont="1" applyFill="1" applyBorder="1"/>
    <xf numFmtId="0" fontId="21" fillId="22" borderId="18" xfId="0" applyFont="1" applyFill="1" applyBorder="1" applyAlignment="1">
      <alignment horizontal="right"/>
    </xf>
    <xf numFmtId="168" fontId="0" fillId="26" borderId="0" xfId="0" applyNumberFormat="1" applyFill="1"/>
    <xf numFmtId="0" fontId="25" fillId="27" borderId="14" xfId="0" applyFont="1" applyFill="1" applyBorder="1"/>
    <xf numFmtId="0" fontId="21" fillId="27" borderId="14" xfId="0" applyFont="1" applyFill="1" applyBorder="1" applyAlignment="1">
      <alignment horizontal="right"/>
    </xf>
    <xf numFmtId="0" fontId="25" fillId="28" borderId="16" xfId="0" applyFont="1" applyFill="1" applyBorder="1"/>
    <xf numFmtId="0" fontId="21" fillId="28" borderId="16" xfId="0" applyFont="1" applyFill="1" applyBorder="1" applyAlignment="1">
      <alignment horizontal="right"/>
    </xf>
    <xf numFmtId="0" fontId="25" fillId="29" borderId="17" xfId="0" applyFont="1" applyFill="1" applyBorder="1"/>
    <xf numFmtId="0" fontId="21" fillId="29" borderId="17" xfId="0" applyFont="1" applyFill="1" applyBorder="1" applyAlignment="1">
      <alignment horizontal="right"/>
    </xf>
    <xf numFmtId="0" fontId="21" fillId="27" borderId="14" xfId="0" applyFont="1" applyFill="1" applyBorder="1" applyAlignment="1">
      <alignment horizontal="center"/>
    </xf>
    <xf numFmtId="0" fontId="21" fillId="28" borderId="16" xfId="0" applyFont="1" applyFill="1" applyBorder="1" applyAlignment="1">
      <alignment horizontal="center"/>
    </xf>
    <xf numFmtId="0" fontId="21" fillId="29" borderId="17" xfId="0" applyFont="1" applyFill="1" applyBorder="1" applyAlignment="1">
      <alignment horizontal="center"/>
    </xf>
    <xf numFmtId="0" fontId="24" fillId="0" borderId="19" xfId="0" applyFont="1" applyBorder="1"/>
    <xf numFmtId="0" fontId="25" fillId="29" borderId="18" xfId="0" applyFont="1" applyFill="1" applyBorder="1"/>
    <xf numFmtId="0" fontId="21" fillId="29" borderId="18" xfId="0" applyFont="1" applyFill="1" applyBorder="1" applyAlignment="1">
      <alignment horizontal="right"/>
    </xf>
    <xf numFmtId="0" fontId="21" fillId="22" borderId="18" xfId="0" applyFont="1" applyFill="1" applyBorder="1" applyAlignment="1">
      <alignment horizontal="center"/>
    </xf>
    <xf numFmtId="0" fontId="21" fillId="29" borderId="18" xfId="0" applyFont="1" applyFill="1" applyBorder="1" applyAlignment="1">
      <alignment horizontal="center"/>
    </xf>
    <xf numFmtId="0" fontId="19" fillId="0" borderId="0" xfId="0" applyFont="1"/>
    <xf numFmtId="0" fontId="28" fillId="0" borderId="0" xfId="0" applyFont="1" applyAlignment="1">
      <alignment horizontal="left" vertical="center" indent="1"/>
    </xf>
    <xf numFmtId="3" fontId="28" fillId="0" borderId="0" xfId="28" applyNumberFormat="1" applyFont="1" applyFill="1" applyBorder="1" applyAlignment="1" applyProtection="1">
      <alignment horizontal="left" indent="1"/>
    </xf>
    <xf numFmtId="3" fontId="0" fillId="0" borderId="0" xfId="29" applyNumberFormat="1" applyFont="1" applyFill="1" applyBorder="1" applyAlignment="1" applyProtection="1">
      <alignment horizontal="right" vertical="center"/>
      <protection locked="0"/>
    </xf>
    <xf numFmtId="3" fontId="20" fillId="0" borderId="0" xfId="36" applyNumberFormat="1" applyFill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0" fontId="0" fillId="0" borderId="0" xfId="0" applyAlignment="1">
      <alignment horizontal="right" vertical="center"/>
    </xf>
    <xf numFmtId="0" fontId="21" fillId="0" borderId="0" xfId="0" applyFont="1" applyAlignment="1">
      <alignment horizontal="right" vertical="center" indent="1"/>
    </xf>
    <xf numFmtId="3" fontId="0" fillId="0" borderId="0" xfId="29" applyNumberFormat="1" applyFont="1" applyFill="1" applyBorder="1" applyAlignment="1" applyProtection="1">
      <alignment horizontal="center" vertical="center"/>
      <protection locked="0"/>
    </xf>
    <xf numFmtId="3" fontId="0" fillId="0" borderId="0" xfId="29" applyNumberFormat="1" applyFont="1" applyFill="1" applyBorder="1" applyAlignment="1" applyProtection="1">
      <alignment vertical="center"/>
      <protection locked="0"/>
    </xf>
    <xf numFmtId="3" fontId="0" fillId="0" borderId="0" xfId="29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/>
      <protection locked="0" hidden="1"/>
    </xf>
    <xf numFmtId="40" fontId="0" fillId="0" borderId="0" xfId="0" applyNumberFormat="1" applyProtection="1">
      <protection locked="0" hidden="1"/>
    </xf>
    <xf numFmtId="166" fontId="23" fillId="0" borderId="0" xfId="0" applyNumberFormat="1" applyFont="1" applyAlignment="1" applyProtection="1">
      <alignment horizontal="right" vertical="center"/>
      <protection locked="0" hidden="1"/>
    </xf>
    <xf numFmtId="2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40" fontId="0" fillId="0" borderId="0" xfId="0" applyNumberFormat="1" applyProtection="1">
      <protection hidden="1"/>
    </xf>
    <xf numFmtId="0" fontId="23" fillId="0" borderId="0" xfId="0" applyFont="1" applyAlignment="1" applyProtection="1">
      <alignment vertical="center"/>
      <protection locked="0" hidden="1"/>
    </xf>
    <xf numFmtId="40" fontId="0" fillId="0" borderId="0" xfId="0" applyNumberFormat="1" applyAlignment="1" applyProtection="1">
      <alignment horizontal="center"/>
      <protection hidden="1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6" fontId="0" fillId="0" borderId="0" xfId="0" applyNumberFormat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40" fontId="0" fillId="0" borderId="0" xfId="0" applyNumberFormat="1" applyAlignment="1">
      <alignment vertical="center"/>
    </xf>
    <xf numFmtId="40" fontId="0" fillId="0" borderId="0" xfId="0" applyNumberFormat="1" applyAlignment="1" applyProtection="1">
      <alignment vertical="center"/>
      <protection locked="0" hidden="1"/>
    </xf>
    <xf numFmtId="2" fontId="0" fillId="0" borderId="0" xfId="0" applyNumberFormat="1" applyAlignment="1" applyProtection="1">
      <alignment vertical="center"/>
      <protection hidden="1"/>
    </xf>
    <xf numFmtId="0" fontId="23" fillId="30" borderId="0" xfId="0" applyFont="1" applyFill="1" applyAlignment="1" applyProtection="1">
      <alignment vertical="center"/>
      <protection locked="0" hidden="1"/>
    </xf>
    <xf numFmtId="166" fontId="23" fillId="30" borderId="0" xfId="0" applyNumberFormat="1" applyFont="1" applyFill="1" applyAlignment="1" applyProtection="1">
      <alignment horizontal="right" vertical="center"/>
      <protection locked="0" hidden="1"/>
    </xf>
    <xf numFmtId="40" fontId="23" fillId="0" borderId="0" xfId="0" applyNumberFormat="1" applyFont="1" applyAlignment="1" applyProtection="1">
      <alignment vertical="center"/>
      <protection locked="0" hidden="1"/>
    </xf>
    <xf numFmtId="167" fontId="23" fillId="0" borderId="0" xfId="0" applyNumberFormat="1" applyFont="1" applyAlignment="1" applyProtection="1">
      <alignment horizontal="right" vertical="center"/>
      <protection locked="0" hidden="1"/>
    </xf>
    <xf numFmtId="40" fontId="0" fillId="0" borderId="0" xfId="0" applyNumberFormat="1" applyAlignment="1" applyProtection="1">
      <alignment vertical="center"/>
      <protection hidden="1"/>
    </xf>
    <xf numFmtId="168" fontId="0" fillId="30" borderId="0" xfId="0" applyNumberFormat="1" applyFill="1" applyAlignment="1" applyProtection="1">
      <alignment horizontal="right" vertical="center"/>
      <protection hidden="1"/>
    </xf>
    <xf numFmtId="0" fontId="0" fillId="30" borderId="20" xfId="0" applyFill="1" applyBorder="1" applyAlignment="1">
      <alignment vertical="center"/>
    </xf>
    <xf numFmtId="166" fontId="0" fillId="0" borderId="20" xfId="0" applyNumberFormat="1" applyBorder="1" applyAlignment="1">
      <alignment horizontal="right" vertical="center"/>
    </xf>
    <xf numFmtId="0" fontId="0" fillId="30" borderId="20" xfId="0" applyFill="1" applyBorder="1" applyAlignment="1" applyProtection="1">
      <alignment vertical="center"/>
      <protection locked="0" hidden="1"/>
    </xf>
    <xf numFmtId="166" fontId="0" fillId="0" borderId="20" xfId="0" applyNumberFormat="1" applyBorder="1" applyAlignment="1" applyProtection="1">
      <alignment horizontal="right" vertical="center"/>
      <protection locked="0" hidden="1"/>
    </xf>
    <xf numFmtId="4" fontId="0" fillId="0" borderId="21" xfId="0" applyNumberFormat="1" applyBorder="1" applyAlignment="1" applyProtection="1">
      <alignment horizontal="right" vertical="center"/>
      <protection hidden="1"/>
    </xf>
    <xf numFmtId="4" fontId="0" fillId="0" borderId="21" xfId="0" applyNumberFormat="1" applyBorder="1" applyAlignment="1" applyProtection="1">
      <alignment horizontal="right" vertical="center"/>
      <protection locked="0" hidden="1"/>
    </xf>
    <xf numFmtId="4" fontId="0" fillId="0" borderId="22" xfId="0" applyNumberFormat="1" applyBorder="1" applyAlignment="1" applyProtection="1">
      <alignment horizontal="right" vertical="center"/>
      <protection hidden="1"/>
    </xf>
    <xf numFmtId="4" fontId="0" fillId="0" borderId="22" xfId="0" applyNumberFormat="1" applyBorder="1" applyAlignment="1" applyProtection="1">
      <alignment horizontal="right" vertical="center"/>
      <protection locked="0" hidden="1"/>
    </xf>
    <xf numFmtId="4" fontId="0" fillId="0" borderId="23" xfId="0" applyNumberFormat="1" applyBorder="1" applyAlignment="1" applyProtection="1">
      <alignment horizontal="right" vertical="center"/>
      <protection locked="0" hidden="1"/>
    </xf>
    <xf numFmtId="4" fontId="0" fillId="0" borderId="24" xfId="0" applyNumberFormat="1" applyBorder="1" applyAlignment="1" applyProtection="1">
      <alignment horizontal="right" vertical="center"/>
      <protection locked="0" hidden="1"/>
    </xf>
    <xf numFmtId="40" fontId="23" fillId="31" borderId="25" xfId="0" applyNumberFormat="1" applyFont="1" applyFill="1" applyBorder="1" applyAlignment="1" applyProtection="1">
      <alignment horizontal="center" vertical="center"/>
      <protection locked="0" hidden="1"/>
    </xf>
    <xf numFmtId="2" fontId="21" fillId="29" borderId="18" xfId="0" applyNumberFormat="1" applyFont="1" applyFill="1" applyBorder="1" applyAlignment="1" applyProtection="1">
      <alignment vertical="center"/>
      <protection hidden="1"/>
    </xf>
    <xf numFmtId="4" fontId="0" fillId="0" borderId="26" xfId="0" applyNumberFormat="1" applyBorder="1" applyAlignment="1" applyProtection="1">
      <alignment horizontal="right" vertical="center"/>
      <protection hidden="1"/>
    </xf>
    <xf numFmtId="4" fontId="0" fillId="0" borderId="27" xfId="0" applyNumberFormat="1" applyBorder="1" applyAlignment="1" applyProtection="1">
      <alignment horizontal="right" vertical="center"/>
      <protection hidden="1"/>
    </xf>
    <xf numFmtId="40" fontId="23" fillId="0" borderId="28" xfId="0" applyNumberFormat="1" applyFont="1" applyBorder="1" applyAlignment="1" applyProtection="1">
      <alignment horizontal="center" vertical="center"/>
      <protection locked="0" hidden="1"/>
    </xf>
    <xf numFmtId="4" fontId="0" fillId="30" borderId="29" xfId="0" applyNumberFormat="1" applyFill="1" applyBorder="1" applyAlignment="1" applyProtection="1">
      <alignment horizontal="right" vertical="center"/>
      <protection hidden="1"/>
    </xf>
    <xf numFmtId="4" fontId="0" fillId="30" borderId="30" xfId="0" applyNumberFormat="1" applyFill="1" applyBorder="1" applyAlignment="1" applyProtection="1">
      <alignment horizontal="right" vertical="center"/>
      <protection hidden="1"/>
    </xf>
    <xf numFmtId="4" fontId="0" fillId="30" borderId="30" xfId="0" applyNumberFormat="1" applyFill="1" applyBorder="1" applyAlignment="1" applyProtection="1">
      <alignment horizontal="right" vertical="center"/>
      <protection locked="0" hidden="1"/>
    </xf>
    <xf numFmtId="4" fontId="0" fillId="30" borderId="31" xfId="0" applyNumberFormat="1" applyFill="1" applyBorder="1" applyAlignment="1" applyProtection="1">
      <alignment horizontal="right" vertical="center"/>
      <protection locked="0" hidden="1"/>
    </xf>
    <xf numFmtId="168" fontId="0" fillId="0" borderId="34" xfId="0" applyNumberFormat="1" applyBorder="1"/>
    <xf numFmtId="168" fontId="0" fillId="0" borderId="35" xfId="0" applyNumberFormat="1" applyBorder="1"/>
    <xf numFmtId="168" fontId="0" fillId="0" borderId="36" xfId="0" applyNumberFormat="1" applyBorder="1"/>
    <xf numFmtId="168" fontId="0" fillId="0" borderId="37" xfId="0" applyNumberFormat="1" applyBorder="1"/>
    <xf numFmtId="0" fontId="34" fillId="0" borderId="0" xfId="0" applyFont="1" applyAlignment="1">
      <alignment vertical="center"/>
    </xf>
    <xf numFmtId="0" fontId="20" fillId="0" borderId="0" xfId="36" applyBorder="1" applyAlignment="1" applyProtection="1"/>
    <xf numFmtId="0" fontId="36" fillId="0" borderId="0" xfId="0" applyFont="1" applyAlignment="1">
      <alignment horizontal="right" readingOrder="1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left"/>
    </xf>
    <xf numFmtId="0" fontId="40" fillId="0" borderId="0" xfId="0" applyFont="1"/>
    <xf numFmtId="0" fontId="35" fillId="0" borderId="0" xfId="0" applyFont="1"/>
    <xf numFmtId="2" fontId="0" fillId="0" borderId="0" xfId="0" applyNumberFormat="1"/>
    <xf numFmtId="4" fontId="23" fillId="32" borderId="0" xfId="0" applyNumberFormat="1" applyFont="1" applyFill="1" applyAlignment="1" applyProtection="1">
      <alignment horizontal="right" vertical="center"/>
      <protection hidden="1"/>
    </xf>
    <xf numFmtId="4" fontId="23" fillId="32" borderId="38" xfId="0" applyNumberFormat="1" applyFont="1" applyFill="1" applyBorder="1" applyAlignment="1" applyProtection="1">
      <alignment horizontal="right" vertical="center"/>
      <protection hidden="1"/>
    </xf>
    <xf numFmtId="0" fontId="23" fillId="32" borderId="38" xfId="0" applyFont="1" applyFill="1" applyBorder="1" applyAlignment="1" applyProtection="1">
      <alignment vertical="center"/>
      <protection locked="0" hidden="1"/>
    </xf>
    <xf numFmtId="4" fontId="23" fillId="32" borderId="38" xfId="0" applyNumberFormat="1" applyFont="1" applyFill="1" applyBorder="1" applyAlignment="1" applyProtection="1">
      <alignment horizontal="right" vertical="center"/>
      <protection locked="0" hidden="1"/>
    </xf>
    <xf numFmtId="168" fontId="23" fillId="32" borderId="38" xfId="0" applyNumberFormat="1" applyFont="1" applyFill="1" applyBorder="1" applyAlignment="1" applyProtection="1">
      <alignment horizontal="right" vertical="center"/>
      <protection locked="0" hidden="1"/>
    </xf>
    <xf numFmtId="168" fontId="23" fillId="32" borderId="38" xfId="0" applyNumberFormat="1" applyFont="1" applyFill="1" applyBorder="1" applyAlignment="1" applyProtection="1">
      <alignment horizontal="right" vertical="center"/>
      <protection hidden="1"/>
    </xf>
    <xf numFmtId="168" fontId="23" fillId="32" borderId="0" xfId="0" applyNumberFormat="1" applyFont="1" applyFill="1" applyAlignment="1" applyProtection="1">
      <alignment horizontal="right" vertical="center"/>
      <protection hidden="1"/>
    </xf>
    <xf numFmtId="0" fontId="21" fillId="22" borderId="0" xfId="0" applyFont="1" applyFill="1" applyAlignment="1">
      <alignment horizontal="right" vertical="center"/>
    </xf>
    <xf numFmtId="169" fontId="0" fillId="0" borderId="11" xfId="0" applyNumberFormat="1" applyBorder="1"/>
    <xf numFmtId="168" fontId="0" fillId="33" borderId="11" xfId="0" applyNumberFormat="1" applyFill="1" applyBorder="1"/>
    <xf numFmtId="0" fontId="0" fillId="35" borderId="0" xfId="0" applyFill="1" applyAlignment="1">
      <alignment vertical="center"/>
    </xf>
    <xf numFmtId="0" fontId="24" fillId="35" borderId="0" xfId="0" applyFont="1" applyFill="1" applyAlignment="1">
      <alignment horizontal="left" vertical="center" indent="1"/>
    </xf>
    <xf numFmtId="43" fontId="24" fillId="35" borderId="0" xfId="0" applyNumberFormat="1" applyFont="1" applyFill="1" applyAlignment="1">
      <alignment horizontal="right" vertical="center"/>
    </xf>
    <xf numFmtId="0" fontId="21" fillId="25" borderId="0" xfId="40" applyFont="1" applyFill="1" applyAlignment="1">
      <alignment horizontal="left" vertical="center" wrapText="1" indent="1"/>
    </xf>
    <xf numFmtId="43" fontId="21" fillId="25" borderId="0" xfId="0" applyNumberFormat="1" applyFont="1" applyFill="1" applyAlignment="1">
      <alignment vertical="center"/>
    </xf>
    <xf numFmtId="0" fontId="0" fillId="0" borderId="0" xfId="0" applyAlignment="1">
      <alignment horizontal="left" vertical="center" indent="1"/>
    </xf>
    <xf numFmtId="43" fontId="0" fillId="0" borderId="0" xfId="0" applyNumberFormat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168" fontId="30" fillId="24" borderId="0" xfId="0" applyNumberFormat="1" applyFont="1" applyFill="1" applyAlignment="1">
      <alignment vertical="center"/>
    </xf>
    <xf numFmtId="0" fontId="0" fillId="41" borderId="0" xfId="0" applyFill="1" applyAlignment="1">
      <alignment vertical="center"/>
    </xf>
    <xf numFmtId="0" fontId="0" fillId="25" borderId="0" xfId="0" applyFill="1" applyAlignment="1">
      <alignment vertical="center"/>
    </xf>
    <xf numFmtId="0" fontId="0" fillId="24" borderId="0" xfId="0" applyFill="1" applyAlignment="1">
      <alignment vertical="center"/>
    </xf>
    <xf numFmtId="43" fontId="41" fillId="0" borderId="11" xfId="0" applyNumberFormat="1" applyFont="1" applyBorder="1" applyAlignment="1">
      <alignment vertical="center"/>
    </xf>
    <xf numFmtId="0" fontId="0" fillId="42" borderId="0" xfId="0" applyFill="1" applyAlignment="1">
      <alignment horizontal="left" vertical="center" indent="1"/>
    </xf>
    <xf numFmtId="43" fontId="0" fillId="42" borderId="0" xfId="0" applyNumberFormat="1" applyFill="1" applyAlignment="1">
      <alignment horizontal="center" vertical="center"/>
    </xf>
    <xf numFmtId="0" fontId="0" fillId="42" borderId="0" xfId="0" applyFill="1" applyAlignment="1">
      <alignment vertical="center"/>
    </xf>
    <xf numFmtId="0" fontId="41" fillId="42" borderId="0" xfId="40" applyFont="1" applyFill="1" applyAlignment="1">
      <alignment horizontal="left" vertical="center" wrapText="1" indent="1"/>
    </xf>
    <xf numFmtId="43" fontId="41" fillId="42" borderId="0" xfId="0" applyNumberFormat="1" applyFont="1" applyFill="1" applyAlignment="1">
      <alignment vertical="center"/>
    </xf>
    <xf numFmtId="0" fontId="0" fillId="42" borderId="0" xfId="40" applyFont="1" applyFill="1" applyAlignment="1">
      <alignment horizontal="left" vertical="center" wrapText="1" indent="1"/>
    </xf>
    <xf numFmtId="43" fontId="0" fillId="42" borderId="0" xfId="0" applyNumberFormat="1" applyFill="1" applyAlignment="1">
      <alignment vertical="center"/>
    </xf>
    <xf numFmtId="0" fontId="21" fillId="25" borderId="0" xfId="0" applyFont="1" applyFill="1" applyAlignment="1">
      <alignment vertical="center"/>
    </xf>
    <xf numFmtId="0" fontId="21" fillId="25" borderId="0" xfId="0" applyFont="1" applyFill="1" applyAlignment="1">
      <alignment horizontal="center" vertical="center"/>
    </xf>
    <xf numFmtId="169" fontId="21" fillId="25" borderId="0" xfId="0" applyNumberFormat="1" applyFont="1" applyFill="1" applyAlignment="1">
      <alignment vertical="center"/>
    </xf>
    <xf numFmtId="0" fontId="20" fillId="0" borderId="0" xfId="36" applyBorder="1" applyAlignment="1">
      <alignment vertical="center"/>
    </xf>
    <xf numFmtId="0" fontId="28" fillId="0" borderId="0" xfId="0" applyFont="1" applyAlignment="1">
      <alignment horizontal="left" vertical="center"/>
    </xf>
    <xf numFmtId="3" fontId="28" fillId="0" borderId="0" xfId="28" applyNumberFormat="1" applyFont="1" applyFill="1" applyBorder="1" applyAlignment="1" applyProtection="1">
      <alignment horizontal="left" vertical="center"/>
    </xf>
    <xf numFmtId="0" fontId="27" fillId="0" borderId="0" xfId="36" applyNumberFormat="1" applyFont="1" applyFill="1" applyBorder="1" applyAlignment="1" applyProtection="1">
      <alignment vertical="center"/>
    </xf>
    <xf numFmtId="168" fontId="0" fillId="0" borderId="0" xfId="0" applyNumberFormat="1" applyAlignment="1">
      <alignment vertical="center"/>
    </xf>
    <xf numFmtId="168" fontId="0" fillId="0" borderId="32" xfId="0" applyNumberFormat="1" applyBorder="1" applyAlignment="1">
      <alignment vertical="center"/>
    </xf>
    <xf numFmtId="168" fontId="23" fillId="0" borderId="0" xfId="0" applyNumberFormat="1" applyFont="1" applyAlignment="1">
      <alignment horizontal="center" vertical="center"/>
    </xf>
    <xf numFmtId="168" fontId="23" fillId="0" borderId="0" xfId="0" applyNumberFormat="1" applyFont="1" applyAlignment="1">
      <alignment vertical="center"/>
    </xf>
    <xf numFmtId="168" fontId="23" fillId="0" borderId="33" xfId="0" applyNumberFormat="1" applyFont="1" applyBorder="1" applyAlignment="1">
      <alignment vertical="center"/>
    </xf>
    <xf numFmtId="0" fontId="21" fillId="22" borderId="0" xfId="0" applyFont="1" applyFill="1" applyAlignment="1">
      <alignment vertical="center"/>
    </xf>
    <xf numFmtId="0" fontId="22" fillId="34" borderId="0" xfId="0" applyFont="1" applyFill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7" fillId="0" borderId="0" xfId="36" applyNumberFormat="1" applyFont="1" applyFill="1" applyBorder="1" applyAlignment="1" applyProtection="1">
      <alignment horizontal="left" vertical="center" indent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22" fillId="34" borderId="0" xfId="0" applyFont="1" applyFill="1" applyAlignment="1" applyProtection="1">
      <alignment horizontal="left" vertical="center"/>
      <protection locked="0" hidden="1"/>
    </xf>
    <xf numFmtId="40" fontId="0" fillId="0" borderId="0" xfId="0" applyNumberFormat="1" applyAlignment="1" applyProtection="1">
      <alignment horizontal="center" vertical="center"/>
      <protection hidden="1"/>
    </xf>
    <xf numFmtId="40" fontId="23" fillId="35" borderId="39" xfId="0" applyNumberFormat="1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40" fontId="23" fillId="36" borderId="40" xfId="0" applyNumberFormat="1" applyFont="1" applyFill="1" applyBorder="1" applyAlignment="1">
      <alignment horizontal="center"/>
    </xf>
    <xf numFmtId="168" fontId="0" fillId="0" borderId="10" xfId="0" applyNumberFormat="1" applyBorder="1" applyAlignment="1">
      <alignment horizontal="center"/>
    </xf>
    <xf numFmtId="0" fontId="24" fillId="0" borderId="0" xfId="0" applyFont="1" applyAlignment="1">
      <alignment horizontal="left" indent="1"/>
    </xf>
    <xf numFmtId="0" fontId="0" fillId="0" borderId="0" xfId="0" applyAlignment="1">
      <alignment horizontal="left"/>
    </xf>
    <xf numFmtId="40" fontId="23" fillId="37" borderId="41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20" fillId="0" borderId="0" xfId="36" applyFill="1" applyBorder="1" applyAlignment="1">
      <alignment horizontal="left"/>
    </xf>
    <xf numFmtId="0" fontId="27" fillId="0" borderId="0" xfId="36" applyNumberFormat="1" applyFont="1" applyFill="1" applyBorder="1" applyAlignment="1" applyProtection="1">
      <alignment horizontal="center"/>
    </xf>
    <xf numFmtId="40" fontId="23" fillId="30" borderId="40" xfId="0" applyNumberFormat="1" applyFont="1" applyFill="1" applyBorder="1" applyAlignment="1">
      <alignment horizontal="center"/>
    </xf>
    <xf numFmtId="40" fontId="23" fillId="38" borderId="39" xfId="0" applyNumberFormat="1" applyFont="1" applyFill="1" applyBorder="1" applyAlignment="1">
      <alignment horizontal="center"/>
    </xf>
    <xf numFmtId="40" fontId="23" fillId="39" borderId="41" xfId="0" applyNumberFormat="1" applyFont="1" applyFill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0" fillId="22" borderId="0" xfId="0" applyFill="1" applyAlignment="1">
      <alignment horizontal="center" vertical="center"/>
    </xf>
    <xf numFmtId="0" fontId="23" fillId="0" borderId="32" xfId="0" applyFont="1" applyBorder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0" fontId="21" fillId="40" borderId="0" xfId="0" applyFont="1" applyFill="1" applyAlignment="1">
      <alignment horizontal="left" vertical="center" indent="1"/>
    </xf>
    <xf numFmtId="0" fontId="27" fillId="0" borderId="0" xfId="36" applyNumberFormat="1" applyFont="1" applyFill="1" applyBorder="1" applyAlignment="1" applyProtection="1">
      <alignment horizontal="left" vertical="center"/>
    </xf>
    <xf numFmtId="0" fontId="21" fillId="22" borderId="0" xfId="0" applyFont="1" applyFill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26" fillId="24" borderId="0" xfId="0" applyFont="1" applyFill="1" applyAlignment="1">
      <alignment horizontal="left"/>
    </xf>
    <xf numFmtId="0" fontId="37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horizontal="left" vertical="justify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_Sheet5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15">
    <dxf>
      <font>
        <b/>
        <i val="0"/>
        <condense val="0"/>
        <extend val="0"/>
        <color indexed="9"/>
      </font>
      <fill>
        <patternFill>
          <bgColor indexed="34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34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34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34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34"/>
        </patternFill>
      </fill>
    </dxf>
    <dxf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6"/>
        </patternFill>
      </fill>
    </dxf>
    <dxf>
      <font>
        <b/>
        <i val="0"/>
        <condense val="0"/>
        <extend val="0"/>
        <color auto="1"/>
      </font>
      <fill>
        <patternFill>
          <bgColor indexed="17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condense val="0"/>
        <extend val="0"/>
        <color indexed="19"/>
      </font>
    </dxf>
    <dxf>
      <font>
        <b val="0"/>
        <condense val="0"/>
        <extend val="0"/>
        <color indexed="6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250063578417114E-2"/>
          <c:y val="0.31865284974093266"/>
          <c:w val="0.59583454556181958"/>
          <c:h val="0.46373056994818651"/>
        </c:manualLayout>
      </c:layout>
      <c:pie3DChart>
        <c:varyColors val="1"/>
        <c:ser>
          <c:idx val="0"/>
          <c:order val="0"/>
          <c:tx>
            <c:strRef>
              <c:f>'Spending Total'!$E$7</c:f>
              <c:strCache>
                <c:ptCount val="1"/>
                <c:pt idx="0">
                  <c:v>Estimated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40-44B2-9B06-24CDA9FF20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40-44B2-9B06-24CDA9FF20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C40-44B2-9B06-24CDA9FF20E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C40-44B2-9B06-24CDA9FF20E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C40-44B2-9B06-24CDA9FF20E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8C40-44B2-9B06-24CDA9FF20E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8C40-44B2-9B06-24CDA9FF20E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C40-44B2-9B06-24CDA9FF20E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C40-44B2-9B06-24CDA9FF20E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8C40-44B2-9B06-24CDA9FF20E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8C40-44B2-9B06-24CDA9FF20E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8C40-44B2-9B06-24CDA9FF20E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C40-44B2-9B06-24CDA9FF20EC}"/>
              </c:ext>
            </c:extLst>
          </c:dPt>
          <c:cat>
            <c:strRef>
              <c:f>'Spending Total'!$B$8:$D$20</c:f>
              <c:strCache>
                <c:ptCount val="13"/>
                <c:pt idx="0">
                  <c:v>Housing</c:v>
                </c:pt>
                <c:pt idx="1">
                  <c:v>Transportation</c:v>
                </c:pt>
                <c:pt idx="2">
                  <c:v>Insurance</c:v>
                </c:pt>
                <c:pt idx="3">
                  <c:v>Daily living</c:v>
                </c:pt>
                <c:pt idx="4">
                  <c:v>Children</c:v>
                </c:pt>
                <c:pt idx="5">
                  <c:v>Entertainment</c:v>
                </c:pt>
                <c:pt idx="6">
                  <c:v>Family Care</c:v>
                </c:pt>
                <c:pt idx="7">
                  <c:v>Pets</c:v>
                </c:pt>
                <c:pt idx="8">
                  <c:v>Gifts and Donations</c:v>
                </c:pt>
                <c:pt idx="9">
                  <c:v>Financial obligations</c:v>
                </c:pt>
                <c:pt idx="10">
                  <c:v>Savings &amp; Investments</c:v>
                </c:pt>
                <c:pt idx="11">
                  <c:v>Legal</c:v>
                </c:pt>
                <c:pt idx="12">
                  <c:v>Miscellaneous payments</c:v>
                </c:pt>
              </c:strCache>
            </c:strRef>
          </c:cat>
          <c:val>
            <c:numRef>
              <c:f>'Spending Total'!$E$8:$E$20</c:f>
              <c:numCache>
                <c:formatCode>#,##0.00_ ;[Red]\(#,##0.00\);_(* \-??_);_(_)</c:formatCode>
                <c:ptCount val="13"/>
                <c:pt idx="0">
                  <c:v>650</c:v>
                </c:pt>
                <c:pt idx="1">
                  <c:v>100</c:v>
                </c:pt>
                <c:pt idx="2">
                  <c:v>20</c:v>
                </c:pt>
                <c:pt idx="3">
                  <c:v>200</c:v>
                </c:pt>
                <c:pt idx="4">
                  <c:v>200</c:v>
                </c:pt>
                <c:pt idx="5">
                  <c:v>15</c:v>
                </c:pt>
                <c:pt idx="6">
                  <c:v>150</c:v>
                </c:pt>
                <c:pt idx="7">
                  <c:v>600</c:v>
                </c:pt>
                <c:pt idx="8">
                  <c:v>50</c:v>
                </c:pt>
                <c:pt idx="9">
                  <c:v>100</c:v>
                </c:pt>
                <c:pt idx="10">
                  <c:v>550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C40-44B2-9B06-24CDA9FF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000132243107589"/>
          <c:y val="0.14500017700216919"/>
          <c:w val="0.32291732364364351"/>
          <c:h val="0.82250100402954596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'Spending Total'!$G$7</c:f>
              <c:strCache>
                <c:ptCount val="1"/>
                <c:pt idx="0">
                  <c:v>Actual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76-43E3-BFC0-ACC4D82A24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76-43E3-BFC0-ACC4D82A247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76-43E3-BFC0-ACC4D82A247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76-43E3-BFC0-ACC4D82A247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876-43E3-BFC0-ACC4D82A247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876-43E3-BFC0-ACC4D82A247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876-43E3-BFC0-ACC4D82A247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876-43E3-BFC0-ACC4D82A247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876-43E3-BFC0-ACC4D82A247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876-43E3-BFC0-ACC4D82A247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876-43E3-BFC0-ACC4D82A247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876-43E3-BFC0-ACC4D82A247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876-43E3-BFC0-ACC4D82A247C}"/>
              </c:ext>
            </c:extLst>
          </c:dPt>
          <c:cat>
            <c:strRef>
              <c:f>'Spending Total'!$B$8:$D$20</c:f>
              <c:strCache>
                <c:ptCount val="13"/>
                <c:pt idx="0">
                  <c:v>Housing</c:v>
                </c:pt>
                <c:pt idx="1">
                  <c:v>Transportation</c:v>
                </c:pt>
                <c:pt idx="2">
                  <c:v>Insurance</c:v>
                </c:pt>
                <c:pt idx="3">
                  <c:v>Daily living</c:v>
                </c:pt>
                <c:pt idx="4">
                  <c:v>Children</c:v>
                </c:pt>
                <c:pt idx="5">
                  <c:v>Entertainment</c:v>
                </c:pt>
                <c:pt idx="6">
                  <c:v>Family Care</c:v>
                </c:pt>
                <c:pt idx="7">
                  <c:v>Pets</c:v>
                </c:pt>
                <c:pt idx="8">
                  <c:v>Gifts and Donations</c:v>
                </c:pt>
                <c:pt idx="9">
                  <c:v>Financial obligations</c:v>
                </c:pt>
                <c:pt idx="10">
                  <c:v>Savings &amp; Investments</c:v>
                </c:pt>
                <c:pt idx="11">
                  <c:v>Legal</c:v>
                </c:pt>
                <c:pt idx="12">
                  <c:v>Miscellaneous payments</c:v>
                </c:pt>
              </c:strCache>
            </c:strRef>
          </c:cat>
          <c:val>
            <c:numRef>
              <c:f>'Spending Total'!$G$8:$G$20</c:f>
              <c:numCache>
                <c:formatCode>#,##0.00_ ;[Red]\(#,##0.00\);_(* \-??_);_(_)</c:formatCode>
                <c:ptCount val="13"/>
                <c:pt idx="0">
                  <c:v>600</c:v>
                </c:pt>
                <c:pt idx="1">
                  <c:v>120</c:v>
                </c:pt>
                <c:pt idx="2">
                  <c:v>20</c:v>
                </c:pt>
                <c:pt idx="3">
                  <c:v>210</c:v>
                </c:pt>
                <c:pt idx="4">
                  <c:v>210</c:v>
                </c:pt>
                <c:pt idx="5">
                  <c:v>20</c:v>
                </c:pt>
                <c:pt idx="6">
                  <c:v>100</c:v>
                </c:pt>
                <c:pt idx="7">
                  <c:v>680</c:v>
                </c:pt>
                <c:pt idx="8">
                  <c:v>35</c:v>
                </c:pt>
                <c:pt idx="9">
                  <c:v>150</c:v>
                </c:pt>
                <c:pt idx="10">
                  <c:v>320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876-43E3-BFC0-ACC4D82A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33467271865376"/>
          <c:y val="0.13989637305699482"/>
          <c:w val="0.32291732364364351"/>
          <c:h val="0.81865284974093266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'Spending Total'!$E$7</c:f>
              <c:strCache>
                <c:ptCount val="1"/>
                <c:pt idx="0">
                  <c:v>Estimated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'Spending Total'!$B$8:$D$20</c:f>
              <c:strCache>
                <c:ptCount val="13"/>
                <c:pt idx="0">
                  <c:v>Housing</c:v>
                </c:pt>
                <c:pt idx="1">
                  <c:v>Transportation</c:v>
                </c:pt>
                <c:pt idx="2">
                  <c:v>Insurance</c:v>
                </c:pt>
                <c:pt idx="3">
                  <c:v>Daily living</c:v>
                </c:pt>
                <c:pt idx="4">
                  <c:v>Children</c:v>
                </c:pt>
                <c:pt idx="5">
                  <c:v>Entertainment</c:v>
                </c:pt>
                <c:pt idx="6">
                  <c:v>Family Care</c:v>
                </c:pt>
                <c:pt idx="7">
                  <c:v>Pets</c:v>
                </c:pt>
                <c:pt idx="8">
                  <c:v>Gifts and Donations</c:v>
                </c:pt>
                <c:pt idx="9">
                  <c:v>Financial obligations</c:v>
                </c:pt>
                <c:pt idx="10">
                  <c:v>Savings &amp; Investments</c:v>
                </c:pt>
                <c:pt idx="11">
                  <c:v>Legal</c:v>
                </c:pt>
                <c:pt idx="12">
                  <c:v>Miscellaneous payments</c:v>
                </c:pt>
              </c:strCache>
            </c:strRef>
          </c:cat>
          <c:val>
            <c:numRef>
              <c:f>'Spending Total'!$E$8:$E$20</c:f>
              <c:numCache>
                <c:formatCode>#,##0.00_ ;[Red]\(#,##0.00\);_(* \-??_);_(_)</c:formatCode>
                <c:ptCount val="13"/>
                <c:pt idx="0">
                  <c:v>650</c:v>
                </c:pt>
                <c:pt idx="1">
                  <c:v>100</c:v>
                </c:pt>
                <c:pt idx="2">
                  <c:v>20</c:v>
                </c:pt>
                <c:pt idx="3">
                  <c:v>200</c:v>
                </c:pt>
                <c:pt idx="4">
                  <c:v>200</c:v>
                </c:pt>
                <c:pt idx="5">
                  <c:v>15</c:v>
                </c:pt>
                <c:pt idx="6">
                  <c:v>150</c:v>
                </c:pt>
                <c:pt idx="7">
                  <c:v>600</c:v>
                </c:pt>
                <c:pt idx="8">
                  <c:v>50</c:v>
                </c:pt>
                <c:pt idx="9">
                  <c:v>100</c:v>
                </c:pt>
                <c:pt idx="10">
                  <c:v>550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8-4B7A-95E7-320B784DBCE6}"/>
            </c:ext>
          </c:extLst>
        </c:ser>
        <c:ser>
          <c:idx val="1"/>
          <c:order val="1"/>
          <c:tx>
            <c:strRef>
              <c:f>'Spending Total'!$G$7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'Spending Total'!$B$8:$D$20</c:f>
              <c:strCache>
                <c:ptCount val="13"/>
                <c:pt idx="0">
                  <c:v>Housing</c:v>
                </c:pt>
                <c:pt idx="1">
                  <c:v>Transportation</c:v>
                </c:pt>
                <c:pt idx="2">
                  <c:v>Insurance</c:v>
                </c:pt>
                <c:pt idx="3">
                  <c:v>Daily living</c:v>
                </c:pt>
                <c:pt idx="4">
                  <c:v>Children</c:v>
                </c:pt>
                <c:pt idx="5">
                  <c:v>Entertainment</c:v>
                </c:pt>
                <c:pt idx="6">
                  <c:v>Family Care</c:v>
                </c:pt>
                <c:pt idx="7">
                  <c:v>Pets</c:v>
                </c:pt>
                <c:pt idx="8">
                  <c:v>Gifts and Donations</c:v>
                </c:pt>
                <c:pt idx="9">
                  <c:v>Financial obligations</c:v>
                </c:pt>
                <c:pt idx="10">
                  <c:v>Savings &amp; Investments</c:v>
                </c:pt>
                <c:pt idx="11">
                  <c:v>Legal</c:v>
                </c:pt>
                <c:pt idx="12">
                  <c:v>Miscellaneous payments</c:v>
                </c:pt>
              </c:strCache>
            </c:strRef>
          </c:cat>
          <c:val>
            <c:numRef>
              <c:f>'Spending Total'!$G$8:$G$20</c:f>
              <c:numCache>
                <c:formatCode>#,##0.00_ ;[Red]\(#,##0.00\);_(* \-??_);_(_)</c:formatCode>
                <c:ptCount val="13"/>
                <c:pt idx="0">
                  <c:v>600</c:v>
                </c:pt>
                <c:pt idx="1">
                  <c:v>120</c:v>
                </c:pt>
                <c:pt idx="2">
                  <c:v>20</c:v>
                </c:pt>
                <c:pt idx="3">
                  <c:v>210</c:v>
                </c:pt>
                <c:pt idx="4">
                  <c:v>210</c:v>
                </c:pt>
                <c:pt idx="5">
                  <c:v>20</c:v>
                </c:pt>
                <c:pt idx="6">
                  <c:v>100</c:v>
                </c:pt>
                <c:pt idx="7">
                  <c:v>680</c:v>
                </c:pt>
                <c:pt idx="8">
                  <c:v>35</c:v>
                </c:pt>
                <c:pt idx="9">
                  <c:v>150</c:v>
                </c:pt>
                <c:pt idx="10">
                  <c:v>320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38-4B7A-95E7-320B784DB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63495880"/>
        <c:axId val="363497056"/>
      </c:barChart>
      <c:catAx>
        <c:axId val="363495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363497056"/>
        <c:crosses val="autoZero"/>
        <c:auto val="1"/>
        <c:lblAlgn val="ctr"/>
        <c:lblOffset val="100"/>
        <c:noMultiLvlLbl val="0"/>
      </c:catAx>
      <c:valAx>
        <c:axId val="363497056"/>
        <c:scaling>
          <c:orientation val="minMax"/>
        </c:scaling>
        <c:delete val="1"/>
        <c:axPos val="b"/>
        <c:numFmt formatCode="#,##0.00_ ;[Red]\(#,##0.00\);_(* \-??_);_(_)" sourceLinked="1"/>
        <c:majorTickMark val="out"/>
        <c:minorTickMark val="none"/>
        <c:tickLblPos val="nextTo"/>
        <c:crossAx val="363495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6666710069515088E-2"/>
          <c:y val="0.94466403162055335"/>
          <c:w val="0.32666719835155983"/>
          <c:h val="4.743083003952568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587F03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Savings Progress</a:t>
            </a:r>
          </a:p>
        </c:rich>
      </c:tx>
      <c:layout>
        <c:manualLayout>
          <c:xMode val="edge"/>
          <c:yMode val="edge"/>
          <c:x val="0.71029411764705885"/>
          <c:y val="5.0847457627118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058823529411766E-2"/>
          <c:y val="0.16464891041162227"/>
          <c:w val="0.95735294117647063"/>
          <c:h val="0.726392251815980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3DB84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587F0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'Savings Goal'!$D$4:$G$4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'Savings Goal'!$D$5:$G$5</c:f>
              <c:numCache>
                <c:formatCode>_(* #,##0.00_);_(* \(#,##0.00\);_(* "-"??_);_(@_)</c:formatCode>
                <c:ptCount val="4"/>
                <c:pt idx="0">
                  <c:v>350</c:v>
                </c:pt>
                <c:pt idx="1">
                  <c:v>200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E-4626-96E9-EAD75F1C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3490392"/>
        <c:axId val="363489608"/>
      </c:barChart>
      <c:barChart>
        <c:barDir val="col"/>
        <c:grouping val="clustered"/>
        <c:varyColors val="0"/>
        <c:ser>
          <c:idx val="1"/>
          <c:order val="1"/>
          <c:spPr>
            <a:solidFill>
              <a:srgbClr val="587F03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587F0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'Savings Goal'!$D$4:$G$4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'Savings Goal'!$D$15:$G$15</c:f>
              <c:numCache>
                <c:formatCode>_(* #,##0.00_);_(* \(#,##0.00\);_(* "-"??_);_(@_)</c:formatCode>
                <c:ptCount val="4"/>
                <c:pt idx="0">
                  <c:v>200</c:v>
                </c:pt>
                <c:pt idx="1">
                  <c:v>120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E-4626-96E9-EAD75F1C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63490000"/>
        <c:axId val="363491960"/>
      </c:barChart>
      <c:catAx>
        <c:axId val="363490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587F0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489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48960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363490392"/>
        <c:crosses val="autoZero"/>
        <c:crossBetween val="between"/>
      </c:valAx>
      <c:catAx>
        <c:axId val="363490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3491960"/>
        <c:crosses val="autoZero"/>
        <c:auto val="1"/>
        <c:lblAlgn val="ctr"/>
        <c:lblOffset val="100"/>
        <c:noMultiLvlLbl val="0"/>
      </c:catAx>
      <c:valAx>
        <c:axId val="363491960"/>
        <c:scaling>
          <c:orientation val="minMax"/>
        </c:scaling>
        <c:delete val="1"/>
        <c:axPos val="r"/>
        <c:numFmt formatCode="_(* #,##0.00_);_(* \(#,##0.00\);_(* &quot;-&quot;??_);_(@_)" sourceLinked="1"/>
        <c:majorTickMark val="out"/>
        <c:minorTickMark val="none"/>
        <c:tickLblPos val="nextTo"/>
        <c:crossAx val="3634900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587F03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Savings Goal</a:t>
            </a:r>
          </a:p>
        </c:rich>
      </c:tx>
      <c:layout>
        <c:manualLayout>
          <c:xMode val="edge"/>
          <c:yMode val="edge"/>
          <c:x val="0.78751914491951336"/>
          <c:y val="9.5808383233532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76387702849084"/>
          <c:y val="0.27544910179640719"/>
          <c:w val="0.79643445599407392"/>
          <c:h val="0.640718562874251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B3DB84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587F0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'Savings Goal'!$C$4</c:f>
              <c:strCache>
                <c:ptCount val="1"/>
                <c:pt idx="0">
                  <c:v>Existing Savings</c:v>
                </c:pt>
              </c:strCache>
            </c:strRef>
          </c:cat>
          <c:val>
            <c:numRef>
              <c:f>'Savings Goal'!$C$5</c:f>
              <c:numCache>
                <c:formatCode>_(* #,##0.00_);_(* \(#,##0.00\);_(* "-"??_);_(@_)</c:formatCode>
                <c:ptCount val="1"/>
                <c:pt idx="0">
                  <c:v>2050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7-45C5-82D6-3BCBDEB37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63493528"/>
        <c:axId val="363494704"/>
      </c:barChart>
      <c:barChart>
        <c:barDir val="bar"/>
        <c:grouping val="clustered"/>
        <c:varyColors val="0"/>
        <c:ser>
          <c:idx val="1"/>
          <c:order val="1"/>
          <c:spPr>
            <a:solidFill>
              <a:srgbClr val="587F03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587F0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'Savings Goal'!$C$4</c:f>
              <c:strCache>
                <c:ptCount val="1"/>
                <c:pt idx="0">
                  <c:v>Existing Savings</c:v>
                </c:pt>
              </c:strCache>
            </c:strRef>
          </c:cat>
          <c:val>
            <c:numRef>
              <c:f>'Savings Goal'!$C$15</c:f>
              <c:numCache>
                <c:formatCode>_(* #,##0.00_);_(* \(#,##0.00\);_(* "-"??_);_(@_)</c:formatCode>
                <c:ptCount val="1"/>
                <c:pt idx="0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57-45C5-82D6-3BCBDEB37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3495096"/>
        <c:axId val="363496272"/>
      </c:barChart>
      <c:catAx>
        <c:axId val="363493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587F0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49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494704"/>
        <c:scaling>
          <c:orientation val="minMax"/>
        </c:scaling>
        <c:delete val="1"/>
        <c:axPos val="b"/>
        <c:numFmt formatCode="_(* #,##0.00_);_(* \(#,##0.00\);_(* &quot;-&quot;??_);_(@_)" sourceLinked="1"/>
        <c:majorTickMark val="out"/>
        <c:minorTickMark val="none"/>
        <c:tickLblPos val="nextTo"/>
        <c:crossAx val="363493528"/>
        <c:crosses val="autoZero"/>
        <c:crossBetween val="between"/>
      </c:valAx>
      <c:catAx>
        <c:axId val="363495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3496272"/>
        <c:crosses val="autoZero"/>
        <c:auto val="1"/>
        <c:lblAlgn val="ctr"/>
        <c:lblOffset val="100"/>
        <c:noMultiLvlLbl val="0"/>
      </c:catAx>
      <c:valAx>
        <c:axId val="363496272"/>
        <c:scaling>
          <c:orientation val="minMax"/>
        </c:scaling>
        <c:delete val="1"/>
        <c:axPos val="t"/>
        <c:numFmt formatCode="_(* #,##0.00_);_(* \(#,##0.00\);_(* &quot;-&quot;??_);_(@_)" sourceLinked="1"/>
        <c:majorTickMark val="out"/>
        <c:minorTickMark val="none"/>
        <c:tickLblPos val="nextTo"/>
        <c:crossAx val="3634950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18</xdr:col>
      <xdr:colOff>590550</xdr:colOff>
      <xdr:row>2</xdr:row>
      <xdr:rowOff>133350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4A23B95D-B844-42AD-84D6-BAD2E24F058E}"/>
            </a:ext>
          </a:extLst>
        </xdr:cNvPr>
        <xdr:cNvGrpSpPr/>
      </xdr:nvGrpSpPr>
      <xdr:grpSpPr>
        <a:xfrm>
          <a:off x="10734675" y="0"/>
          <a:ext cx="3028950" cy="733425"/>
          <a:chOff x="10772775" y="47625"/>
          <a:chExt cx="3028950" cy="733425"/>
        </a:xfrm>
      </xdr:grpSpPr>
      <xdr:pic>
        <xdr:nvPicPr>
          <xdr:cNvPr id="4" name="Picture 55">
            <a:extLst>
              <a:ext uri="{FF2B5EF4-FFF2-40B4-BE49-F238E27FC236}">
                <a16:creationId xmlns:a16="http://schemas.microsoft.com/office/drawing/2014/main" id="{3AB8BDB9-D2B4-6612-60CE-A22D1101C6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91825" y="47625"/>
            <a:ext cx="20193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'Terms Of Use (EULA)'!I3">
        <xdr:nvSpPr>
          <xdr:cNvPr id="5" name="Text Box 73">
            <a:extLst>
              <a:ext uri="{FF2B5EF4-FFF2-40B4-BE49-F238E27FC236}">
                <a16:creationId xmlns:a16="http://schemas.microsoft.com/office/drawing/2014/main" id="{91933B2A-C014-85A1-5D79-CEA97185ED5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72775" y="581025"/>
            <a:ext cx="3028950" cy="200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68905381-63B0-4376-AFA8-A29AE96E0567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2007 - 2025 Spreadsheet123 LTD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16</xdr:col>
      <xdr:colOff>590550</xdr:colOff>
      <xdr:row>2</xdr:row>
      <xdr:rowOff>133350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43E2D85-B97A-4D54-B41E-B77155CD04F0}"/>
            </a:ext>
          </a:extLst>
        </xdr:cNvPr>
        <xdr:cNvGrpSpPr/>
      </xdr:nvGrpSpPr>
      <xdr:grpSpPr>
        <a:xfrm>
          <a:off x="7772400" y="0"/>
          <a:ext cx="3028950" cy="733425"/>
          <a:chOff x="10772775" y="47625"/>
          <a:chExt cx="3028950" cy="733425"/>
        </a:xfrm>
      </xdr:grpSpPr>
      <xdr:pic>
        <xdr:nvPicPr>
          <xdr:cNvPr id="4" name="Picture 55">
            <a:extLst>
              <a:ext uri="{FF2B5EF4-FFF2-40B4-BE49-F238E27FC236}">
                <a16:creationId xmlns:a16="http://schemas.microsoft.com/office/drawing/2014/main" id="{25D3D3CB-33A3-91D4-7D39-6879E78063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91825" y="47625"/>
            <a:ext cx="20193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'Terms Of Use (EULA)'!I3">
        <xdr:nvSpPr>
          <xdr:cNvPr id="5" name="Text Box 73">
            <a:extLst>
              <a:ext uri="{FF2B5EF4-FFF2-40B4-BE49-F238E27FC236}">
                <a16:creationId xmlns:a16="http://schemas.microsoft.com/office/drawing/2014/main" id="{FF6064D7-863C-CBBE-0431-CFBEE15968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72775" y="581025"/>
            <a:ext cx="3028950" cy="200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68905381-63B0-4376-AFA8-A29AE96E0567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2007 - 2025 Spreadsheet123 LTD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16</xdr:col>
      <xdr:colOff>590550</xdr:colOff>
      <xdr:row>2</xdr:row>
      <xdr:rowOff>133350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95260F0F-98D3-482C-B399-E40D59832FD0}"/>
            </a:ext>
          </a:extLst>
        </xdr:cNvPr>
        <xdr:cNvGrpSpPr/>
      </xdr:nvGrpSpPr>
      <xdr:grpSpPr>
        <a:xfrm>
          <a:off x="7772400" y="0"/>
          <a:ext cx="3028950" cy="733425"/>
          <a:chOff x="10772775" y="47625"/>
          <a:chExt cx="3028950" cy="733425"/>
        </a:xfrm>
      </xdr:grpSpPr>
      <xdr:pic>
        <xdr:nvPicPr>
          <xdr:cNvPr id="4" name="Picture 55">
            <a:extLst>
              <a:ext uri="{FF2B5EF4-FFF2-40B4-BE49-F238E27FC236}">
                <a16:creationId xmlns:a16="http://schemas.microsoft.com/office/drawing/2014/main" id="{08E299C5-65CA-F51A-BE88-D06E69B59B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91825" y="47625"/>
            <a:ext cx="20193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'Terms Of Use (EULA)'!I3">
        <xdr:nvSpPr>
          <xdr:cNvPr id="5" name="Text Box 73">
            <a:extLst>
              <a:ext uri="{FF2B5EF4-FFF2-40B4-BE49-F238E27FC236}">
                <a16:creationId xmlns:a16="http://schemas.microsoft.com/office/drawing/2014/main" id="{03D4774B-74AF-AD91-4C4C-D466BA404F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72775" y="581025"/>
            <a:ext cx="3028950" cy="200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68905381-63B0-4376-AFA8-A29AE96E0567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2007 - 2025 Spreadsheet123 LTD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16</xdr:col>
      <xdr:colOff>590550</xdr:colOff>
      <xdr:row>2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AECBBE1-E4CF-4BD3-B59A-D689211F2EFF}"/>
            </a:ext>
          </a:extLst>
        </xdr:cNvPr>
        <xdr:cNvGrpSpPr/>
      </xdr:nvGrpSpPr>
      <xdr:grpSpPr>
        <a:xfrm>
          <a:off x="7772400" y="0"/>
          <a:ext cx="3028950" cy="733425"/>
          <a:chOff x="10772775" y="47625"/>
          <a:chExt cx="3028950" cy="733425"/>
        </a:xfrm>
      </xdr:grpSpPr>
      <xdr:pic>
        <xdr:nvPicPr>
          <xdr:cNvPr id="3" name="Picture 55">
            <a:extLst>
              <a:ext uri="{FF2B5EF4-FFF2-40B4-BE49-F238E27FC236}">
                <a16:creationId xmlns:a16="http://schemas.microsoft.com/office/drawing/2014/main" id="{7AA43FAD-C0A4-8E99-E719-2EE663B778A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91825" y="47625"/>
            <a:ext cx="20193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'Terms Of Use (EULA)'!I3">
        <xdr:nvSpPr>
          <xdr:cNvPr id="4" name="Text Box 73">
            <a:extLst>
              <a:ext uri="{FF2B5EF4-FFF2-40B4-BE49-F238E27FC236}">
                <a16:creationId xmlns:a16="http://schemas.microsoft.com/office/drawing/2014/main" id="{D13DF03B-3DF5-4356-5557-F60D668C29B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72775" y="581025"/>
            <a:ext cx="3028950" cy="200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68905381-63B0-4376-AFA8-A29AE96E0567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2007 - 2025 Spreadsheet123 LTD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16</xdr:col>
      <xdr:colOff>590550</xdr:colOff>
      <xdr:row>2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2B808D1-69A0-47D7-BCB1-67E7CBF95FAE}"/>
            </a:ext>
          </a:extLst>
        </xdr:cNvPr>
        <xdr:cNvGrpSpPr/>
      </xdr:nvGrpSpPr>
      <xdr:grpSpPr>
        <a:xfrm>
          <a:off x="7772400" y="0"/>
          <a:ext cx="3028950" cy="733425"/>
          <a:chOff x="10772775" y="47625"/>
          <a:chExt cx="3028950" cy="733425"/>
        </a:xfrm>
      </xdr:grpSpPr>
      <xdr:pic>
        <xdr:nvPicPr>
          <xdr:cNvPr id="3" name="Picture 55">
            <a:extLst>
              <a:ext uri="{FF2B5EF4-FFF2-40B4-BE49-F238E27FC236}">
                <a16:creationId xmlns:a16="http://schemas.microsoft.com/office/drawing/2014/main" id="{355B98DF-6105-49C4-2651-F596BD34E1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91825" y="47625"/>
            <a:ext cx="20193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'Terms Of Use (EULA)'!I3">
        <xdr:nvSpPr>
          <xdr:cNvPr id="4" name="Text Box 73">
            <a:extLst>
              <a:ext uri="{FF2B5EF4-FFF2-40B4-BE49-F238E27FC236}">
                <a16:creationId xmlns:a16="http://schemas.microsoft.com/office/drawing/2014/main" id="{84BC0BE6-EC04-4BFE-536B-D5D702B2B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72775" y="581025"/>
            <a:ext cx="3028950" cy="200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68905381-63B0-4376-AFA8-A29AE96E0567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2007 - 2025 Spreadsheet123 LTD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5</xdr:row>
      <xdr:rowOff>161925</xdr:rowOff>
    </xdr:from>
    <xdr:to>
      <xdr:col>16</xdr:col>
      <xdr:colOff>438150</xdr:colOff>
      <xdr:row>28</xdr:row>
      <xdr:rowOff>95250</xdr:rowOff>
    </xdr:to>
    <xdr:graphicFrame macro="">
      <xdr:nvGraphicFramePr>
        <xdr:cNvPr id="31967" name="Chart 2">
          <a:extLst>
            <a:ext uri="{FF2B5EF4-FFF2-40B4-BE49-F238E27FC236}">
              <a16:creationId xmlns:a16="http://schemas.microsoft.com/office/drawing/2014/main" id="{00000000-0008-0000-0500-0000DF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133350</xdr:colOff>
      <xdr:row>28</xdr:row>
      <xdr:rowOff>142875</xdr:rowOff>
    </xdr:from>
    <xdr:to>
      <xdr:col>16</xdr:col>
      <xdr:colOff>438150</xdr:colOff>
      <xdr:row>51</xdr:row>
      <xdr:rowOff>95250</xdr:rowOff>
    </xdr:to>
    <xdr:graphicFrame macro="">
      <xdr:nvGraphicFramePr>
        <xdr:cNvPr id="31968" name="Chart 3">
          <a:extLst>
            <a:ext uri="{FF2B5EF4-FFF2-40B4-BE49-F238E27FC236}">
              <a16:creationId xmlns:a16="http://schemas.microsoft.com/office/drawing/2014/main" id="{00000000-0008-0000-0500-0000E0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21</xdr:row>
      <xdr:rowOff>133350</xdr:rowOff>
    </xdr:from>
    <xdr:to>
      <xdr:col>9</xdr:col>
      <xdr:colOff>66675</xdr:colOff>
      <xdr:row>51</xdr:row>
      <xdr:rowOff>95250</xdr:rowOff>
    </xdr:to>
    <xdr:graphicFrame macro="">
      <xdr:nvGraphicFramePr>
        <xdr:cNvPr id="31969" name="Chart 4">
          <a:extLst>
            <a:ext uri="{FF2B5EF4-FFF2-40B4-BE49-F238E27FC236}">
              <a16:creationId xmlns:a16="http://schemas.microsoft.com/office/drawing/2014/main" id="{00000000-0008-0000-0500-0000E1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0</xdr:row>
      <xdr:rowOff>0</xdr:rowOff>
    </xdr:from>
    <xdr:to>
      <xdr:col>21</xdr:col>
      <xdr:colOff>582529</xdr:colOff>
      <xdr:row>2</xdr:row>
      <xdr:rowOff>131846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F5E78C7-67B6-46FA-91EF-E82F65658C7B}"/>
            </a:ext>
          </a:extLst>
        </xdr:cNvPr>
        <xdr:cNvGrpSpPr/>
      </xdr:nvGrpSpPr>
      <xdr:grpSpPr>
        <a:xfrm>
          <a:off x="10668000" y="0"/>
          <a:ext cx="3028950" cy="733425"/>
          <a:chOff x="10772775" y="47625"/>
          <a:chExt cx="3028950" cy="733425"/>
        </a:xfrm>
      </xdr:grpSpPr>
      <xdr:pic>
        <xdr:nvPicPr>
          <xdr:cNvPr id="3" name="Picture 55">
            <a:extLst>
              <a:ext uri="{FF2B5EF4-FFF2-40B4-BE49-F238E27FC236}">
                <a16:creationId xmlns:a16="http://schemas.microsoft.com/office/drawing/2014/main" id="{90167483-C2AF-651A-D8AB-B3878921AA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91825" y="47625"/>
            <a:ext cx="20193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'Terms Of Use (EULA)'!I3">
        <xdr:nvSpPr>
          <xdr:cNvPr id="4" name="Text Box 73">
            <a:extLst>
              <a:ext uri="{FF2B5EF4-FFF2-40B4-BE49-F238E27FC236}">
                <a16:creationId xmlns:a16="http://schemas.microsoft.com/office/drawing/2014/main" id="{EE80B9C6-4634-60FD-9A08-C60545671C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72775" y="581025"/>
            <a:ext cx="3028950" cy="200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68905381-63B0-4376-AFA8-A29AE96E0567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2007 - 2025 Spreadsheet123 LTD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14</xdr:col>
      <xdr:colOff>590550</xdr:colOff>
      <xdr:row>2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5148EB1-1B15-4005-AB36-C8AD27159AEF}"/>
            </a:ext>
          </a:extLst>
        </xdr:cNvPr>
        <xdr:cNvGrpSpPr/>
      </xdr:nvGrpSpPr>
      <xdr:grpSpPr>
        <a:xfrm>
          <a:off x="6515100" y="0"/>
          <a:ext cx="3028950" cy="733425"/>
          <a:chOff x="10772775" y="47625"/>
          <a:chExt cx="3028950" cy="733425"/>
        </a:xfrm>
      </xdr:grpSpPr>
      <xdr:pic>
        <xdr:nvPicPr>
          <xdr:cNvPr id="3" name="Picture 55">
            <a:extLst>
              <a:ext uri="{FF2B5EF4-FFF2-40B4-BE49-F238E27FC236}">
                <a16:creationId xmlns:a16="http://schemas.microsoft.com/office/drawing/2014/main" id="{7C798A2F-8A96-E52B-69ED-7C45ACFBDD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91825" y="47625"/>
            <a:ext cx="20193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'Terms Of Use (EULA)'!I3">
        <xdr:nvSpPr>
          <xdr:cNvPr id="4" name="Text Box 73">
            <a:extLst>
              <a:ext uri="{FF2B5EF4-FFF2-40B4-BE49-F238E27FC236}">
                <a16:creationId xmlns:a16="http://schemas.microsoft.com/office/drawing/2014/main" id="{BF6AFA0A-0E46-6F91-4C8D-46B9CE89D8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72775" y="581025"/>
            <a:ext cx="3028950" cy="200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68905381-63B0-4376-AFA8-A29AE96E0567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2007 - 2025 Spreadsheet123 LTD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25</xdr:row>
      <xdr:rowOff>114300</xdr:rowOff>
    </xdr:from>
    <xdr:to>
      <xdr:col>9</xdr:col>
      <xdr:colOff>0</xdr:colOff>
      <xdr:row>42</xdr:row>
      <xdr:rowOff>161925</xdr:rowOff>
    </xdr:to>
    <xdr:graphicFrame macro="">
      <xdr:nvGraphicFramePr>
        <xdr:cNvPr id="107566" name="Chart 46">
          <a:extLst>
            <a:ext uri="{FF2B5EF4-FFF2-40B4-BE49-F238E27FC236}">
              <a16:creationId xmlns:a16="http://schemas.microsoft.com/office/drawing/2014/main" id="{00000000-0008-0000-0700-00002EA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18</xdr:row>
      <xdr:rowOff>76200</xdr:rowOff>
    </xdr:from>
    <xdr:to>
      <xdr:col>8</xdr:col>
      <xdr:colOff>66675</xdr:colOff>
      <xdr:row>25</xdr:row>
      <xdr:rowOff>171450</xdr:rowOff>
    </xdr:to>
    <xdr:graphicFrame macro="">
      <xdr:nvGraphicFramePr>
        <xdr:cNvPr id="107568" name="Chart 48">
          <a:extLst>
            <a:ext uri="{FF2B5EF4-FFF2-40B4-BE49-F238E27FC236}">
              <a16:creationId xmlns:a16="http://schemas.microsoft.com/office/drawing/2014/main" id="{00000000-0008-0000-0700-000030A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14</xdr:col>
      <xdr:colOff>590550</xdr:colOff>
      <xdr:row>2</xdr:row>
      <xdr:rowOff>66675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1013EFE-7C55-456A-8771-0937DD806592}"/>
            </a:ext>
          </a:extLst>
        </xdr:cNvPr>
        <xdr:cNvGrpSpPr/>
      </xdr:nvGrpSpPr>
      <xdr:grpSpPr>
        <a:xfrm>
          <a:off x="6762750" y="0"/>
          <a:ext cx="3028950" cy="733425"/>
          <a:chOff x="10772775" y="47625"/>
          <a:chExt cx="3028950" cy="733425"/>
        </a:xfrm>
      </xdr:grpSpPr>
      <xdr:pic>
        <xdr:nvPicPr>
          <xdr:cNvPr id="3" name="Picture 55">
            <a:extLst>
              <a:ext uri="{FF2B5EF4-FFF2-40B4-BE49-F238E27FC236}">
                <a16:creationId xmlns:a16="http://schemas.microsoft.com/office/drawing/2014/main" id="{412CC8F6-E056-F5EB-E06C-E50B4B2BB8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91825" y="47625"/>
            <a:ext cx="20193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'Terms Of Use (EULA)'!I3">
        <xdr:nvSpPr>
          <xdr:cNvPr id="4" name="Text Box 73">
            <a:extLst>
              <a:ext uri="{FF2B5EF4-FFF2-40B4-BE49-F238E27FC236}">
                <a16:creationId xmlns:a16="http://schemas.microsoft.com/office/drawing/2014/main" id="{FD7D5731-CC91-4A95-3BBF-4761B47B4F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72775" y="581025"/>
            <a:ext cx="3028950" cy="200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68905381-63B0-4376-AFA8-A29AE96E0567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2007 - 2025 Spreadsheet123 LTD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7218" name="Picture 45">
          <a:extLst>
            <a:ext uri="{FF2B5EF4-FFF2-40B4-BE49-F238E27FC236}">
              <a16:creationId xmlns:a16="http://schemas.microsoft.com/office/drawing/2014/main" id="{00000000-0008-0000-0800-00003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readsheet123.com/ExcelTemplates/family-budget-planner-spreadsheet.html" TargetMode="External"/><Relationship Id="rId1" Type="http://schemas.openxmlformats.org/officeDocument/2006/relationships/hyperlink" Target="http://www.spreadsheet123.com/ExcelTemplates/family-budget-planner-spreadsheet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preadsheet123.com/ExcelTemplates/family-budget-planner-spreadsheet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preadsheet123.com/ExcelTemplates/family-budget-planner-spreadsheet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preadsheet123.com/ExcelTemplates/family-budget-planner-spreadsheet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preadsheet123.com/ExcelTemplates/family-budget-planner-spreadsheet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preadsheet123.com/ExcelTemplates/family-budget-planner-spreadsheet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spreadsheet123.com/ExcelTemplates/family-budget-planner-spreadsheet.html" TargetMode="External"/><Relationship Id="rId1" Type="http://schemas.openxmlformats.org/officeDocument/2006/relationships/hyperlink" Target="http://www.spreadsheet123.com/ExcelTemplates/family-budget-planner-spreadsheet.html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8"/>
  <sheetViews>
    <sheetView showGridLines="0" tabSelected="1" workbookViewId="0">
      <selection activeCell="R18" sqref="R18"/>
    </sheetView>
  </sheetViews>
  <sheetFormatPr defaultRowHeight="23.25" x14ac:dyDescent="0.35"/>
  <cols>
    <col min="1" max="1" width="20.7109375" style="72" customWidth="1"/>
    <col min="2" max="13" width="10.7109375" style="72" customWidth="1"/>
    <col min="14" max="14" width="11.7109375" style="72" customWidth="1"/>
    <col min="15" max="16384" width="9.140625" style="54"/>
  </cols>
  <sheetData>
    <row r="1" spans="1:14" ht="35.1" customHeight="1" x14ac:dyDescent="0.35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12.75" customHeigh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2.75" customHeight="1" x14ac:dyDescent="0.35">
      <c r="A3" s="55"/>
      <c r="B3" s="56"/>
      <c r="C3"/>
      <c r="D3"/>
      <c r="E3"/>
      <c r="F3"/>
      <c r="G3"/>
      <c r="H3"/>
      <c r="I3"/>
      <c r="J3"/>
      <c r="K3"/>
      <c r="L3"/>
      <c r="M3"/>
      <c r="N3" s="6"/>
    </row>
    <row r="4" spans="1:14" ht="12.75" customHeight="1" x14ac:dyDescent="0.35">
      <c r="A4" s="166" t="s">
        <v>2</v>
      </c>
      <c r="B4" s="166"/>
      <c r="C4" s="57"/>
      <c r="D4" s="57"/>
      <c r="E4" s="58"/>
      <c r="F4"/>
      <c r="G4"/>
      <c r="H4"/>
      <c r="I4"/>
      <c r="J4"/>
      <c r="K4"/>
      <c r="L4" s="9"/>
      <c r="M4" s="9"/>
      <c r="N4"/>
    </row>
    <row r="5" spans="1:14" ht="12.75" customHeight="1" x14ac:dyDescent="0.35">
      <c r="A5" s="60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9"/>
    </row>
    <row r="6" spans="1:14" ht="12.75" customHeight="1" x14ac:dyDescent="0.35">
      <c r="A6" s="61"/>
      <c r="B6" s="62"/>
      <c r="C6" s="63"/>
      <c r="D6" s="57"/>
      <c r="E6" s="57"/>
      <c r="F6" s="57"/>
      <c r="G6" s="57"/>
      <c r="H6" s="57"/>
      <c r="I6" s="57"/>
      <c r="J6" s="57"/>
      <c r="K6" s="57"/>
      <c r="L6" s="57"/>
      <c r="M6" s="57"/>
      <c r="N6" s="59"/>
    </row>
    <row r="7" spans="1:14" ht="12.75" customHeight="1" x14ac:dyDescent="0.35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/>
    </row>
    <row r="8" spans="1:14" s="75" customFormat="1" ht="15" customHeight="1" x14ac:dyDescent="0.2">
      <c r="A8" s="164" t="s">
        <v>3</v>
      </c>
      <c r="B8" s="164"/>
      <c r="C8" s="73"/>
      <c r="D8" s="74"/>
      <c r="E8" s="74"/>
      <c r="F8" s="74"/>
      <c r="G8" s="73"/>
      <c r="H8" s="73"/>
      <c r="I8" s="73"/>
      <c r="J8" s="73"/>
      <c r="K8" s="73"/>
      <c r="L8" s="73"/>
      <c r="M8" s="73"/>
      <c r="N8" s="73"/>
    </row>
    <row r="9" spans="1:14" s="75" customFormat="1" ht="12.75" customHeight="1" x14ac:dyDescent="0.2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1:14" s="75" customFormat="1" ht="12.75" customHeight="1" x14ac:dyDescent="0.2">
      <c r="A10" s="88" t="s">
        <v>5</v>
      </c>
      <c r="B10" s="89">
        <v>100</v>
      </c>
      <c r="C10" s="77"/>
      <c r="D10" s="73"/>
      <c r="E10" s="73"/>
      <c r="F10" s="78"/>
      <c r="G10" s="77"/>
      <c r="H10" s="77"/>
      <c r="I10" s="77"/>
      <c r="J10" s="77"/>
      <c r="K10" s="77"/>
      <c r="L10" s="77"/>
      <c r="M10" s="77"/>
      <c r="N10" s="60"/>
    </row>
    <row r="11" spans="1:14" s="75" customFormat="1" ht="12.75" customHeight="1" x14ac:dyDescent="0.2">
      <c r="A11" s="88" t="s">
        <v>6</v>
      </c>
      <c r="B11" s="89">
        <v>500</v>
      </c>
      <c r="C11" s="77"/>
      <c r="D11" s="79"/>
      <c r="E11" s="79"/>
      <c r="F11" s="77"/>
      <c r="G11" s="77"/>
      <c r="H11" s="77"/>
      <c r="I11" s="77"/>
      <c r="J11" s="77"/>
      <c r="K11" s="77"/>
      <c r="L11" s="77"/>
      <c r="M11" s="77"/>
      <c r="N11" s="60"/>
    </row>
    <row r="12" spans="1:14" s="75" customFormat="1" ht="12.75" customHeight="1" x14ac:dyDescent="0.2">
      <c r="A12" s="90" t="s">
        <v>7</v>
      </c>
      <c r="B12" s="91">
        <v>-1200</v>
      </c>
      <c r="C12" s="65"/>
      <c r="D12" s="79"/>
      <c r="E12" s="79"/>
      <c r="F12" s="76"/>
      <c r="G12" s="65"/>
      <c r="H12" s="65"/>
      <c r="I12" s="65"/>
      <c r="J12" s="65"/>
      <c r="K12" s="65"/>
      <c r="L12" s="65"/>
      <c r="M12" s="65"/>
      <c r="N12" s="65"/>
    </row>
    <row r="13" spans="1:14" s="75" customFormat="1" ht="12.75" customHeight="1" x14ac:dyDescent="0.2">
      <c r="A13" s="90" t="s">
        <v>8</v>
      </c>
      <c r="B13" s="91">
        <v>-350</v>
      </c>
      <c r="C13" s="80"/>
      <c r="D13" s="71"/>
      <c r="E13" s="71"/>
      <c r="F13" s="67"/>
      <c r="G13" s="80"/>
      <c r="H13" s="80"/>
      <c r="I13" s="80"/>
      <c r="J13" s="80"/>
      <c r="K13" s="80"/>
      <c r="L13" s="80"/>
      <c r="M13" s="80"/>
      <c r="N13" s="81"/>
    </row>
    <row r="14" spans="1:14" s="75" customFormat="1" ht="12.75" customHeight="1" x14ac:dyDescent="0.2">
      <c r="A14" s="90" t="s">
        <v>10</v>
      </c>
      <c r="B14" s="91">
        <v>-450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1"/>
    </row>
    <row r="15" spans="1:14" s="75" customFormat="1" ht="12.75" customHeight="1" x14ac:dyDescent="0.2">
      <c r="A15" s="90" t="s">
        <v>11</v>
      </c>
      <c r="B15" s="91">
        <v>0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1"/>
    </row>
    <row r="16" spans="1:14" s="75" customFormat="1" ht="12.75" customHeight="1" x14ac:dyDescent="0.2">
      <c r="A16" s="82" t="s">
        <v>12</v>
      </c>
      <c r="B16" s="83">
        <f>SUM(B10:B15)</f>
        <v>-1400</v>
      </c>
      <c r="C16" s="80"/>
      <c r="D16" s="84"/>
      <c r="E16" s="84"/>
      <c r="F16" s="85"/>
      <c r="G16" s="80"/>
      <c r="H16" s="80"/>
      <c r="I16" s="80"/>
      <c r="J16" s="80"/>
      <c r="K16" s="80"/>
      <c r="L16" s="80"/>
      <c r="M16" s="80"/>
      <c r="N16" s="81"/>
    </row>
    <row r="17" spans="1:14" s="75" customFormat="1" ht="12.75" customHeight="1" x14ac:dyDescent="0.2">
      <c r="A17" s="65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1"/>
    </row>
    <row r="18" spans="1:14" s="75" customFormat="1" ht="15" customHeight="1" x14ac:dyDescent="0.2">
      <c r="A18" s="169" t="s">
        <v>13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</row>
    <row r="19" spans="1:14" s="75" customFormat="1" ht="3" customHeight="1" x14ac:dyDescent="0.2">
      <c r="A19" s="167"/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</row>
    <row r="20" spans="1:14" s="75" customFormat="1" ht="12.75" customHeight="1" thickBot="1" x14ac:dyDescent="0.25">
      <c r="A20" s="65"/>
      <c r="B20" s="98" t="s">
        <v>14</v>
      </c>
      <c r="C20" s="102" t="s">
        <v>15</v>
      </c>
      <c r="D20" s="98" t="s">
        <v>16</v>
      </c>
      <c r="E20" s="102" t="s">
        <v>17</v>
      </c>
      <c r="F20" s="98" t="s">
        <v>18</v>
      </c>
      <c r="G20" s="102" t="s">
        <v>19</v>
      </c>
      <c r="H20" s="98" t="s">
        <v>20</v>
      </c>
      <c r="I20" s="102" t="s">
        <v>21</v>
      </c>
      <c r="J20" s="98" t="s">
        <v>22</v>
      </c>
      <c r="K20" s="102" t="s">
        <v>23</v>
      </c>
      <c r="L20" s="98" t="s">
        <v>24</v>
      </c>
      <c r="M20" s="102" t="s">
        <v>25</v>
      </c>
      <c r="N20" s="99" t="s">
        <v>116</v>
      </c>
    </row>
    <row r="21" spans="1:14" s="75" customFormat="1" ht="12.75" customHeight="1" x14ac:dyDescent="0.2">
      <c r="A21" s="86" t="s">
        <v>26</v>
      </c>
      <c r="B21" s="103">
        <v>3000</v>
      </c>
      <c r="C21" s="100"/>
      <c r="D21" s="103"/>
      <c r="E21" s="100"/>
      <c r="F21" s="103"/>
      <c r="G21" s="100"/>
      <c r="H21" s="103"/>
      <c r="I21" s="100"/>
      <c r="J21" s="103"/>
      <c r="K21" s="100"/>
      <c r="L21" s="103"/>
      <c r="M21" s="101"/>
      <c r="N21" s="121">
        <f t="shared" ref="N21:N26" si="0">SUM(B21:M21)</f>
        <v>3000</v>
      </c>
    </row>
    <row r="22" spans="1:14" s="75" customFormat="1" ht="12.75" customHeight="1" x14ac:dyDescent="0.2">
      <c r="A22" s="86" t="s">
        <v>27</v>
      </c>
      <c r="B22" s="104">
        <v>350</v>
      </c>
      <c r="C22" s="92"/>
      <c r="D22" s="104"/>
      <c r="E22" s="92"/>
      <c r="F22" s="104"/>
      <c r="G22" s="92"/>
      <c r="H22" s="104"/>
      <c r="I22" s="92"/>
      <c r="J22" s="104"/>
      <c r="K22" s="92"/>
      <c r="L22" s="104"/>
      <c r="M22" s="94"/>
      <c r="N22" s="121">
        <f t="shared" si="0"/>
        <v>350</v>
      </c>
    </row>
    <row r="23" spans="1:14" s="75" customFormat="1" ht="12.75" customHeight="1" x14ac:dyDescent="0.2">
      <c r="A23" s="65" t="s">
        <v>28</v>
      </c>
      <c r="B23" s="105">
        <v>430</v>
      </c>
      <c r="C23" s="93"/>
      <c r="D23" s="105"/>
      <c r="E23" s="93"/>
      <c r="F23" s="105"/>
      <c r="G23" s="93"/>
      <c r="H23" s="105"/>
      <c r="I23" s="93"/>
      <c r="J23" s="105"/>
      <c r="K23" s="93"/>
      <c r="L23" s="105"/>
      <c r="M23" s="95"/>
      <c r="N23" s="121">
        <f t="shared" si="0"/>
        <v>430</v>
      </c>
    </row>
    <row r="24" spans="1:14" s="75" customFormat="1" ht="12.75" customHeight="1" x14ac:dyDescent="0.2">
      <c r="A24" s="65" t="s">
        <v>29</v>
      </c>
      <c r="B24" s="105">
        <v>100</v>
      </c>
      <c r="C24" s="93"/>
      <c r="D24" s="105"/>
      <c r="E24" s="93"/>
      <c r="F24" s="105"/>
      <c r="G24" s="93"/>
      <c r="H24" s="105"/>
      <c r="I24" s="93"/>
      <c r="J24" s="105"/>
      <c r="K24" s="93"/>
      <c r="L24" s="105"/>
      <c r="M24" s="95"/>
      <c r="N24" s="121">
        <f t="shared" si="0"/>
        <v>100</v>
      </c>
    </row>
    <row r="25" spans="1:14" s="75" customFormat="1" ht="12.75" customHeight="1" thickBot="1" x14ac:dyDescent="0.25">
      <c r="A25" s="65" t="s">
        <v>29</v>
      </c>
      <c r="B25" s="106">
        <v>0</v>
      </c>
      <c r="C25" s="96"/>
      <c r="D25" s="106"/>
      <c r="E25" s="96"/>
      <c r="F25" s="106"/>
      <c r="G25" s="96"/>
      <c r="H25" s="106"/>
      <c r="I25" s="96"/>
      <c r="J25" s="106"/>
      <c r="K25" s="96"/>
      <c r="L25" s="106"/>
      <c r="M25" s="97"/>
      <c r="N25" s="121">
        <f t="shared" si="0"/>
        <v>0</v>
      </c>
    </row>
    <row r="26" spans="1:14" s="75" customFormat="1" ht="12.75" customHeight="1" x14ac:dyDescent="0.2">
      <c r="A26" s="123" t="s">
        <v>30</v>
      </c>
      <c r="B26" s="124">
        <f>SUM(B21:B25)</f>
        <v>3880</v>
      </c>
      <c r="C26" s="124">
        <f t="shared" ref="C26:M26" si="1">SUM(C21:C25)</f>
        <v>0</v>
      </c>
      <c r="D26" s="124">
        <f t="shared" si="1"/>
        <v>0</v>
      </c>
      <c r="E26" s="124">
        <f t="shared" si="1"/>
        <v>0</v>
      </c>
      <c r="F26" s="124">
        <f t="shared" si="1"/>
        <v>0</v>
      </c>
      <c r="G26" s="124">
        <f t="shared" si="1"/>
        <v>0</v>
      </c>
      <c r="H26" s="124">
        <f t="shared" si="1"/>
        <v>0</v>
      </c>
      <c r="I26" s="124">
        <f t="shared" si="1"/>
        <v>0</v>
      </c>
      <c r="J26" s="124">
        <f t="shared" si="1"/>
        <v>0</v>
      </c>
      <c r="K26" s="124">
        <f t="shared" si="1"/>
        <v>0</v>
      </c>
      <c r="L26" s="124">
        <f t="shared" si="1"/>
        <v>0</v>
      </c>
      <c r="M26" s="124">
        <f t="shared" si="1"/>
        <v>0</v>
      </c>
      <c r="N26" s="122">
        <f t="shared" si="0"/>
        <v>3880</v>
      </c>
    </row>
    <row r="27" spans="1:14" s="75" customFormat="1" ht="12.75" customHeight="1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</row>
    <row r="28" spans="1:14" s="75" customFormat="1" ht="15" customHeight="1" x14ac:dyDescent="0.2">
      <c r="A28" s="169" t="s">
        <v>31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</row>
    <row r="29" spans="1:14" s="75" customFormat="1" ht="3" customHeight="1" x14ac:dyDescent="0.2">
      <c r="A29" s="167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</row>
    <row r="30" spans="1:14" s="75" customFormat="1" ht="12.75" customHeight="1" thickBot="1" x14ac:dyDescent="0.25">
      <c r="A30" s="65"/>
      <c r="B30" s="98" t="s">
        <v>14</v>
      </c>
      <c r="C30" s="102" t="s">
        <v>15</v>
      </c>
      <c r="D30" s="98" t="s">
        <v>16</v>
      </c>
      <c r="E30" s="102" t="s">
        <v>17</v>
      </c>
      <c r="F30" s="98" t="s">
        <v>18</v>
      </c>
      <c r="G30" s="102" t="s">
        <v>19</v>
      </c>
      <c r="H30" s="98" t="s">
        <v>20</v>
      </c>
      <c r="I30" s="102" t="s">
        <v>21</v>
      </c>
      <c r="J30" s="98" t="s">
        <v>22</v>
      </c>
      <c r="K30" s="102" t="s">
        <v>23</v>
      </c>
      <c r="L30" s="98" t="s">
        <v>24</v>
      </c>
      <c r="M30" s="102" t="s">
        <v>25</v>
      </c>
      <c r="N30" s="99" t="s">
        <v>116</v>
      </c>
    </row>
    <row r="31" spans="1:14" s="75" customFormat="1" ht="12.75" customHeight="1" x14ac:dyDescent="0.2">
      <c r="A31" s="86" t="s">
        <v>26</v>
      </c>
      <c r="B31" s="103">
        <v>3120</v>
      </c>
      <c r="C31" s="100"/>
      <c r="D31" s="103"/>
      <c r="E31" s="100"/>
      <c r="F31" s="103"/>
      <c r="G31" s="100"/>
      <c r="H31" s="103"/>
      <c r="I31" s="100"/>
      <c r="J31" s="103"/>
      <c r="K31" s="100"/>
      <c r="L31" s="103"/>
      <c r="M31" s="101"/>
      <c r="N31" s="121">
        <f t="shared" ref="N31:N36" si="2">SUM(B31:M31)</f>
        <v>3120</v>
      </c>
    </row>
    <row r="32" spans="1:14" s="75" customFormat="1" ht="12.75" customHeight="1" x14ac:dyDescent="0.2">
      <c r="A32" s="86" t="s">
        <v>27</v>
      </c>
      <c r="B32" s="104">
        <v>320</v>
      </c>
      <c r="C32" s="92"/>
      <c r="D32" s="104"/>
      <c r="E32" s="92"/>
      <c r="F32" s="104"/>
      <c r="G32" s="92"/>
      <c r="H32" s="104"/>
      <c r="I32" s="92"/>
      <c r="J32" s="104"/>
      <c r="K32" s="92"/>
      <c r="L32" s="104"/>
      <c r="M32" s="94"/>
      <c r="N32" s="121">
        <f t="shared" si="2"/>
        <v>320</v>
      </c>
    </row>
    <row r="33" spans="1:14" s="75" customFormat="1" ht="12.75" customHeight="1" x14ac:dyDescent="0.2">
      <c r="A33" s="65" t="s">
        <v>28</v>
      </c>
      <c r="B33" s="105">
        <v>425</v>
      </c>
      <c r="C33" s="93"/>
      <c r="D33" s="105"/>
      <c r="E33" s="93"/>
      <c r="F33" s="105"/>
      <c r="G33" s="93"/>
      <c r="H33" s="105"/>
      <c r="I33" s="93"/>
      <c r="J33" s="105"/>
      <c r="K33" s="93"/>
      <c r="L33" s="105"/>
      <c r="M33" s="95"/>
      <c r="N33" s="121">
        <f t="shared" si="2"/>
        <v>425</v>
      </c>
    </row>
    <row r="34" spans="1:14" s="75" customFormat="1" ht="12.75" customHeight="1" x14ac:dyDescent="0.2">
      <c r="A34" s="65" t="s">
        <v>29</v>
      </c>
      <c r="B34" s="105">
        <v>110</v>
      </c>
      <c r="C34" s="93"/>
      <c r="D34" s="105"/>
      <c r="E34" s="93"/>
      <c r="F34" s="105"/>
      <c r="G34" s="93"/>
      <c r="H34" s="105"/>
      <c r="I34" s="93"/>
      <c r="J34" s="105"/>
      <c r="K34" s="93"/>
      <c r="L34" s="105"/>
      <c r="M34" s="95"/>
      <c r="N34" s="121">
        <f t="shared" si="2"/>
        <v>110</v>
      </c>
    </row>
    <row r="35" spans="1:14" s="75" customFormat="1" ht="12.75" customHeight="1" thickBot="1" x14ac:dyDescent="0.25">
      <c r="A35" s="65" t="s">
        <v>29</v>
      </c>
      <c r="B35" s="106">
        <v>0</v>
      </c>
      <c r="C35" s="96"/>
      <c r="D35" s="106"/>
      <c r="E35" s="96"/>
      <c r="F35" s="106"/>
      <c r="G35" s="96"/>
      <c r="H35" s="106"/>
      <c r="I35" s="96"/>
      <c r="J35" s="106"/>
      <c r="K35" s="96"/>
      <c r="L35" s="106"/>
      <c r="M35" s="97"/>
      <c r="N35" s="121">
        <f t="shared" si="2"/>
        <v>0</v>
      </c>
    </row>
    <row r="36" spans="1:14" s="75" customFormat="1" ht="12.75" customHeight="1" x14ac:dyDescent="0.2">
      <c r="A36" s="123" t="s">
        <v>30</v>
      </c>
      <c r="B36" s="124">
        <f t="shared" ref="B36:M36" si="3">SUM(B31:B35)</f>
        <v>3975</v>
      </c>
      <c r="C36" s="124">
        <f t="shared" si="3"/>
        <v>0</v>
      </c>
      <c r="D36" s="124">
        <f t="shared" si="3"/>
        <v>0</v>
      </c>
      <c r="E36" s="124">
        <f t="shared" si="3"/>
        <v>0</v>
      </c>
      <c r="F36" s="124">
        <f t="shared" si="3"/>
        <v>0</v>
      </c>
      <c r="G36" s="124">
        <f t="shared" si="3"/>
        <v>0</v>
      </c>
      <c r="H36" s="124">
        <f t="shared" si="3"/>
        <v>0</v>
      </c>
      <c r="I36" s="124">
        <f t="shared" si="3"/>
        <v>0</v>
      </c>
      <c r="J36" s="124">
        <f t="shared" si="3"/>
        <v>0</v>
      </c>
      <c r="K36" s="124">
        <f t="shared" si="3"/>
        <v>0</v>
      </c>
      <c r="L36" s="124">
        <f t="shared" si="3"/>
        <v>0</v>
      </c>
      <c r="M36" s="124">
        <f t="shared" si="3"/>
        <v>0</v>
      </c>
      <c r="N36" s="122">
        <f t="shared" si="2"/>
        <v>3975</v>
      </c>
    </row>
    <row r="37" spans="1:14" s="75" customFormat="1" ht="12.75" customHeight="1" x14ac:dyDescent="0.2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</row>
    <row r="38" spans="1:14" s="75" customFormat="1" ht="15" customHeight="1" x14ac:dyDescent="0.2">
      <c r="A38" s="164" t="s">
        <v>32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</row>
    <row r="39" spans="1:14" s="75" customFormat="1" ht="3" customHeight="1" x14ac:dyDescent="0.2">
      <c r="A39" s="167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</row>
    <row r="40" spans="1:14" s="75" customFormat="1" ht="12.75" customHeight="1" thickBot="1" x14ac:dyDescent="0.25">
      <c r="A40" s="65"/>
      <c r="B40" s="98" t="s">
        <v>14</v>
      </c>
      <c r="C40" s="102" t="s">
        <v>15</v>
      </c>
      <c r="D40" s="98" t="s">
        <v>16</v>
      </c>
      <c r="E40" s="102" t="s">
        <v>17</v>
      </c>
      <c r="F40" s="98" t="s">
        <v>18</v>
      </c>
      <c r="G40" s="102" t="s">
        <v>19</v>
      </c>
      <c r="H40" s="98" t="s">
        <v>20</v>
      </c>
      <c r="I40" s="102" t="s">
        <v>21</v>
      </c>
      <c r="J40" s="98" t="s">
        <v>22</v>
      </c>
      <c r="K40" s="102" t="s">
        <v>23</v>
      </c>
      <c r="L40" s="98" t="s">
        <v>24</v>
      </c>
      <c r="M40" s="102" t="s">
        <v>25</v>
      </c>
      <c r="N40" s="99" t="s">
        <v>116</v>
      </c>
    </row>
    <row r="41" spans="1:14" s="75" customFormat="1" ht="12.75" customHeight="1" x14ac:dyDescent="0.2">
      <c r="A41" s="86" t="s">
        <v>26</v>
      </c>
      <c r="B41" s="87">
        <f>B31-B21</f>
        <v>120</v>
      </c>
      <c r="C41" s="87">
        <f t="shared" ref="C41:M41" si="4">C31-C21</f>
        <v>0</v>
      </c>
      <c r="D41" s="87">
        <f t="shared" si="4"/>
        <v>0</v>
      </c>
      <c r="E41" s="87">
        <f t="shared" si="4"/>
        <v>0</v>
      </c>
      <c r="F41" s="87">
        <f t="shared" si="4"/>
        <v>0</v>
      </c>
      <c r="G41" s="87">
        <f t="shared" si="4"/>
        <v>0</v>
      </c>
      <c r="H41" s="87">
        <f t="shared" si="4"/>
        <v>0</v>
      </c>
      <c r="I41" s="87">
        <f t="shared" si="4"/>
        <v>0</v>
      </c>
      <c r="J41" s="87">
        <f t="shared" si="4"/>
        <v>0</v>
      </c>
      <c r="K41" s="87">
        <f t="shared" si="4"/>
        <v>0</v>
      </c>
      <c r="L41" s="87">
        <f t="shared" si="4"/>
        <v>0</v>
      </c>
      <c r="M41" s="87">
        <f t="shared" si="4"/>
        <v>0</v>
      </c>
      <c r="N41" s="127">
        <f t="shared" ref="N41:N46" si="5">SUM(B41:M41)</f>
        <v>120</v>
      </c>
    </row>
    <row r="42" spans="1:14" s="75" customFormat="1" ht="12.75" customHeight="1" x14ac:dyDescent="0.2">
      <c r="A42" s="86" t="s">
        <v>27</v>
      </c>
      <c r="B42" s="87">
        <f t="shared" ref="B42:M42" si="6">B32-B22</f>
        <v>-30</v>
      </c>
      <c r="C42" s="87">
        <f t="shared" si="6"/>
        <v>0</v>
      </c>
      <c r="D42" s="87">
        <f t="shared" si="6"/>
        <v>0</v>
      </c>
      <c r="E42" s="87">
        <f t="shared" si="6"/>
        <v>0</v>
      </c>
      <c r="F42" s="87">
        <f t="shared" si="6"/>
        <v>0</v>
      </c>
      <c r="G42" s="87">
        <f t="shared" si="6"/>
        <v>0</v>
      </c>
      <c r="H42" s="87">
        <f t="shared" si="6"/>
        <v>0</v>
      </c>
      <c r="I42" s="87">
        <f t="shared" si="6"/>
        <v>0</v>
      </c>
      <c r="J42" s="87">
        <f t="shared" si="6"/>
        <v>0</v>
      </c>
      <c r="K42" s="87">
        <f t="shared" si="6"/>
        <v>0</v>
      </c>
      <c r="L42" s="87">
        <f t="shared" si="6"/>
        <v>0</v>
      </c>
      <c r="M42" s="87">
        <f t="shared" si="6"/>
        <v>0</v>
      </c>
      <c r="N42" s="127">
        <f t="shared" si="5"/>
        <v>-30</v>
      </c>
    </row>
    <row r="43" spans="1:14" s="75" customFormat="1" ht="12.75" customHeight="1" x14ac:dyDescent="0.2">
      <c r="A43" s="65" t="s">
        <v>28</v>
      </c>
      <c r="B43" s="87">
        <f t="shared" ref="B43:M43" si="7">B33-B23</f>
        <v>-5</v>
      </c>
      <c r="C43" s="87">
        <f t="shared" si="7"/>
        <v>0</v>
      </c>
      <c r="D43" s="87">
        <f t="shared" si="7"/>
        <v>0</v>
      </c>
      <c r="E43" s="87">
        <f t="shared" si="7"/>
        <v>0</v>
      </c>
      <c r="F43" s="87">
        <f t="shared" si="7"/>
        <v>0</v>
      </c>
      <c r="G43" s="87">
        <f t="shared" si="7"/>
        <v>0</v>
      </c>
      <c r="H43" s="87">
        <f t="shared" si="7"/>
        <v>0</v>
      </c>
      <c r="I43" s="87">
        <f t="shared" si="7"/>
        <v>0</v>
      </c>
      <c r="J43" s="87">
        <f t="shared" si="7"/>
        <v>0</v>
      </c>
      <c r="K43" s="87">
        <f t="shared" si="7"/>
        <v>0</v>
      </c>
      <c r="L43" s="87">
        <f t="shared" si="7"/>
        <v>0</v>
      </c>
      <c r="M43" s="87">
        <f t="shared" si="7"/>
        <v>0</v>
      </c>
      <c r="N43" s="127">
        <f t="shared" si="5"/>
        <v>-5</v>
      </c>
    </row>
    <row r="44" spans="1:14" s="75" customFormat="1" ht="12.75" customHeight="1" x14ac:dyDescent="0.2">
      <c r="A44" s="65" t="s">
        <v>29</v>
      </c>
      <c r="B44" s="87">
        <f t="shared" ref="B44:M44" si="8">B34-B24</f>
        <v>10</v>
      </c>
      <c r="C44" s="87">
        <f t="shared" si="8"/>
        <v>0</v>
      </c>
      <c r="D44" s="87">
        <f t="shared" si="8"/>
        <v>0</v>
      </c>
      <c r="E44" s="87">
        <f t="shared" si="8"/>
        <v>0</v>
      </c>
      <c r="F44" s="87">
        <f t="shared" si="8"/>
        <v>0</v>
      </c>
      <c r="G44" s="87">
        <f t="shared" si="8"/>
        <v>0</v>
      </c>
      <c r="H44" s="87">
        <f t="shared" si="8"/>
        <v>0</v>
      </c>
      <c r="I44" s="87">
        <f t="shared" si="8"/>
        <v>0</v>
      </c>
      <c r="J44" s="87">
        <f t="shared" si="8"/>
        <v>0</v>
      </c>
      <c r="K44" s="87">
        <f t="shared" si="8"/>
        <v>0</v>
      </c>
      <c r="L44" s="87">
        <f t="shared" si="8"/>
        <v>0</v>
      </c>
      <c r="M44" s="87">
        <f t="shared" si="8"/>
        <v>0</v>
      </c>
      <c r="N44" s="127">
        <f t="shared" si="5"/>
        <v>10</v>
      </c>
    </row>
    <row r="45" spans="1:14" s="75" customFormat="1" ht="12.75" customHeight="1" thickBot="1" x14ac:dyDescent="0.25">
      <c r="A45" s="65" t="s">
        <v>29</v>
      </c>
      <c r="B45" s="87">
        <f t="shared" ref="B45:M45" si="9">B35-B25</f>
        <v>0</v>
      </c>
      <c r="C45" s="87">
        <f t="shared" si="9"/>
        <v>0</v>
      </c>
      <c r="D45" s="87">
        <f t="shared" si="9"/>
        <v>0</v>
      </c>
      <c r="E45" s="87">
        <f t="shared" si="9"/>
        <v>0</v>
      </c>
      <c r="F45" s="87">
        <f t="shared" si="9"/>
        <v>0</v>
      </c>
      <c r="G45" s="87">
        <f t="shared" si="9"/>
        <v>0</v>
      </c>
      <c r="H45" s="87">
        <f t="shared" si="9"/>
        <v>0</v>
      </c>
      <c r="I45" s="87">
        <f t="shared" si="9"/>
        <v>0</v>
      </c>
      <c r="J45" s="87">
        <f t="shared" si="9"/>
        <v>0</v>
      </c>
      <c r="K45" s="87">
        <f t="shared" si="9"/>
        <v>0</v>
      </c>
      <c r="L45" s="87">
        <f t="shared" si="9"/>
        <v>0</v>
      </c>
      <c r="M45" s="87">
        <f t="shared" si="9"/>
        <v>0</v>
      </c>
      <c r="N45" s="127">
        <f t="shared" si="5"/>
        <v>0</v>
      </c>
    </row>
    <row r="46" spans="1:14" s="75" customFormat="1" ht="12.75" customHeight="1" x14ac:dyDescent="0.2">
      <c r="A46" s="123" t="s">
        <v>30</v>
      </c>
      <c r="B46" s="125">
        <f>SUM(B41:B45)</f>
        <v>95</v>
      </c>
      <c r="C46" s="125">
        <f t="shared" ref="C46:M46" si="10">SUM(C41:C45)</f>
        <v>0</v>
      </c>
      <c r="D46" s="125">
        <f t="shared" si="10"/>
        <v>0</v>
      </c>
      <c r="E46" s="125">
        <f t="shared" si="10"/>
        <v>0</v>
      </c>
      <c r="F46" s="125">
        <f t="shared" si="10"/>
        <v>0</v>
      </c>
      <c r="G46" s="125">
        <f t="shared" si="10"/>
        <v>0</v>
      </c>
      <c r="H46" s="125">
        <f t="shared" si="10"/>
        <v>0</v>
      </c>
      <c r="I46" s="125">
        <f t="shared" si="10"/>
        <v>0</v>
      </c>
      <c r="J46" s="125">
        <f t="shared" si="10"/>
        <v>0</v>
      </c>
      <c r="K46" s="125">
        <f t="shared" si="10"/>
        <v>0</v>
      </c>
      <c r="L46" s="125">
        <f t="shared" si="10"/>
        <v>0</v>
      </c>
      <c r="M46" s="125">
        <f t="shared" si="10"/>
        <v>0</v>
      </c>
      <c r="N46" s="126">
        <f t="shared" si="5"/>
        <v>95</v>
      </c>
    </row>
    <row r="47" spans="1:14" ht="12.75" customHeight="1" x14ac:dyDescent="0.35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</row>
    <row r="48" spans="1:14" ht="12.75" customHeight="1" x14ac:dyDescent="0.35">
      <c r="A48" s="69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70"/>
      <c r="M48" s="66"/>
      <c r="N48" s="68"/>
    </row>
    <row r="49" spans="1:14" ht="12.75" customHeight="1" x14ac:dyDescent="0.35">
      <c r="A49" s="69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70"/>
      <c r="M49" s="66"/>
      <c r="N49" s="68"/>
    </row>
    <row r="50" spans="1:14" ht="12.75" customHeight="1" x14ac:dyDescent="0.35">
      <c r="A50" s="69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70"/>
      <c r="M50" s="66"/>
      <c r="N50" s="68"/>
    </row>
    <row r="51" spans="1:14" ht="12.75" customHeight="1" x14ac:dyDescent="0.35"/>
    <row r="52" spans="1:14" ht="12.75" customHeight="1" x14ac:dyDescent="0.35"/>
    <row r="53" spans="1:14" ht="12.75" customHeight="1" x14ac:dyDescent="0.35"/>
    <row r="54" spans="1:14" ht="12.75" customHeight="1" x14ac:dyDescent="0.35"/>
    <row r="55" spans="1:14" ht="12.75" customHeight="1" x14ac:dyDescent="0.35"/>
    <row r="56" spans="1:14" ht="12.75" customHeight="1" x14ac:dyDescent="0.35"/>
    <row r="57" spans="1:14" ht="12.75" customHeight="1" x14ac:dyDescent="0.35"/>
    <row r="58" spans="1:14" ht="12.75" customHeight="1" x14ac:dyDescent="0.35"/>
    <row r="59" spans="1:14" ht="12.75" customHeight="1" x14ac:dyDescent="0.35"/>
    <row r="60" spans="1:14" ht="12.75" customHeight="1" x14ac:dyDescent="0.35"/>
    <row r="61" spans="1:14" ht="12.75" customHeight="1" x14ac:dyDescent="0.35"/>
    <row r="62" spans="1:14" ht="12.75" customHeight="1" x14ac:dyDescent="0.35"/>
    <row r="63" spans="1:14" ht="12.75" customHeight="1" x14ac:dyDescent="0.35"/>
    <row r="64" spans="1:1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</sheetData>
  <mergeCells count="12">
    <mergeCell ref="A8:B8"/>
    <mergeCell ref="A1:N1"/>
    <mergeCell ref="A4:B4"/>
    <mergeCell ref="A39:N39"/>
    <mergeCell ref="A47:N47"/>
    <mergeCell ref="A27:N27"/>
    <mergeCell ref="A18:N18"/>
    <mergeCell ref="A19:N19"/>
    <mergeCell ref="A28:N28"/>
    <mergeCell ref="A29:N29"/>
    <mergeCell ref="A37:N37"/>
    <mergeCell ref="A38:N38"/>
  </mergeCells>
  <phoneticPr fontId="29" type="noConversion"/>
  <conditionalFormatting sqref="C4:C5 D4:E6 B5 F5:M6">
    <cfRule type="expression" dxfId="14" priority="1" stopIfTrue="1">
      <formula>(MOD(COLUMN(),3)=1)</formula>
    </cfRule>
    <cfRule type="expression" dxfId="13" priority="2" stopIfTrue="1">
      <formula>(MOD(COLUMN(),3)=2)</formula>
    </cfRule>
  </conditionalFormatting>
  <conditionalFormatting sqref="D8:F16">
    <cfRule type="expression" dxfId="12" priority="3" stopIfTrue="1">
      <formula>IF($B$6="No",TRUE,FALSE)</formula>
    </cfRule>
  </conditionalFormatting>
  <hyperlinks>
    <hyperlink ref="A4" r:id="rId1" xr:uid="{00000000-0004-0000-0000-000000000000}"/>
    <hyperlink ref="A4:B4" r:id="rId2" tooltip="HELP with Family Budget Planner" display="HELP" xr:uid="{00000000-0004-0000-0000-000001000000}"/>
  </hyperlinks>
  <pageMargins left="0.86614173228346458" right="0.74803149606299213" top="0.78740157480314965" bottom="0.78740157480314965" header="0.51181102362204722" footer="0.51181102362204722"/>
  <pageSetup paperSize="9" scale="80" firstPageNumber="0" orientation="landscape" horizontalDpi="300" verticalDpi="300" r:id="rId3"/>
  <headerFooter alignWithMargins="0">
    <oddFooter>&amp;L© Spreadsheet123.com. All rights reserved&amp;RFamily Budget Planner by Spreadsheet123.com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3"/>
  <sheetViews>
    <sheetView showGridLines="0" zoomScaleNormal="100" workbookViewId="0">
      <selection activeCell="R11" sqref="R11"/>
    </sheetView>
  </sheetViews>
  <sheetFormatPr defaultRowHeight="12.75" x14ac:dyDescent="0.2"/>
  <cols>
    <col min="1" max="1" width="25.7109375" customWidth="1"/>
    <col min="2" max="4" width="9.7109375" customWidth="1"/>
    <col min="5" max="5" width="1.7109375" customWidth="1"/>
    <col min="6" max="8" width="9.7109375" customWidth="1"/>
    <col min="9" max="9" width="1.7109375" customWidth="1"/>
    <col min="10" max="12" width="9.7109375" customWidth="1"/>
  </cols>
  <sheetData>
    <row r="1" spans="1:12" ht="35.1" customHeight="1" x14ac:dyDescent="0.2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x14ac:dyDescent="0.2">
      <c r="A2" s="179"/>
      <c r="B2" s="179"/>
      <c r="C2" s="179"/>
      <c r="D2" s="179"/>
      <c r="E2" s="179"/>
      <c r="H2" s="178"/>
      <c r="I2" s="178"/>
      <c r="J2" s="178"/>
      <c r="K2" s="178"/>
      <c r="L2" s="178"/>
    </row>
    <row r="4" spans="1:12" x14ac:dyDescent="0.2">
      <c r="A4" s="7" t="s">
        <v>2</v>
      </c>
      <c r="B4" s="8"/>
      <c r="C4" s="9"/>
      <c r="D4" s="9"/>
      <c r="E4" s="9"/>
      <c r="F4" s="9"/>
      <c r="G4" s="9"/>
      <c r="H4" s="9"/>
      <c r="I4" s="9"/>
      <c r="J4" s="180"/>
      <c r="K4" s="180"/>
      <c r="L4" s="180"/>
    </row>
    <row r="5" spans="1:12" ht="13.5" thickBot="1" x14ac:dyDescent="0.25"/>
    <row r="6" spans="1:12" ht="13.5" thickBot="1" x14ac:dyDescent="0.25">
      <c r="A6" s="2" t="s">
        <v>128</v>
      </c>
      <c r="B6" s="1">
        <f>Income!B16</f>
        <v>-1400</v>
      </c>
      <c r="C6" s="175"/>
      <c r="D6" s="175"/>
      <c r="E6" s="175"/>
      <c r="F6" s="175"/>
      <c r="I6" s="10"/>
      <c r="J6" s="11"/>
      <c r="K6" s="10"/>
      <c r="L6" s="12"/>
    </row>
    <row r="7" spans="1:12" ht="13.5" thickBot="1" x14ac:dyDescent="0.25">
      <c r="G7" s="176"/>
      <c r="H7" s="176"/>
      <c r="I7" s="13"/>
      <c r="J7" s="13"/>
      <c r="K7" s="13"/>
      <c r="L7" s="13"/>
    </row>
    <row r="8" spans="1:12" x14ac:dyDescent="0.2">
      <c r="B8" s="177" t="str">
        <f>Income!B20</f>
        <v>JAN</v>
      </c>
      <c r="C8" s="177"/>
      <c r="D8" s="177"/>
      <c r="F8" s="177" t="str">
        <f>Income!C20</f>
        <v>FEB</v>
      </c>
      <c r="G8" s="177"/>
      <c r="H8" s="177"/>
      <c r="J8" s="177" t="str">
        <f>Income!D20</f>
        <v>MAR</v>
      </c>
      <c r="K8" s="177"/>
      <c r="L8" s="177"/>
    </row>
    <row r="9" spans="1:12" ht="15.75" thickBot="1" x14ac:dyDescent="0.3">
      <c r="A9" s="23"/>
      <c r="B9" s="24" t="s">
        <v>34</v>
      </c>
      <c r="C9" s="29" t="s">
        <v>9</v>
      </c>
      <c r="D9" s="24" t="s">
        <v>32</v>
      </c>
      <c r="E9" s="14"/>
      <c r="F9" s="24" t="s">
        <v>34</v>
      </c>
      <c r="G9" s="29" t="s">
        <v>9</v>
      </c>
      <c r="H9" s="24" t="s">
        <v>32</v>
      </c>
      <c r="I9" s="14"/>
      <c r="J9" s="24" t="s">
        <v>34</v>
      </c>
      <c r="K9" s="29" t="s">
        <v>9</v>
      </c>
      <c r="L9" s="24" t="s">
        <v>32</v>
      </c>
    </row>
    <row r="10" spans="1:12" ht="12.75" customHeight="1" x14ac:dyDescent="0.2">
      <c r="A10" s="15" t="s">
        <v>110</v>
      </c>
      <c r="B10" s="13">
        <f>B23</f>
        <v>3880</v>
      </c>
      <c r="C10" s="13">
        <f>C23</f>
        <v>3975</v>
      </c>
      <c r="D10" s="22">
        <f>C10-B10</f>
        <v>95</v>
      </c>
      <c r="F10" s="13">
        <f>F23</f>
        <v>0</v>
      </c>
      <c r="G10" s="13">
        <f>G23</f>
        <v>0</v>
      </c>
      <c r="H10" s="22">
        <f>G10-F10</f>
        <v>0</v>
      </c>
      <c r="J10" s="13">
        <f>J23</f>
        <v>0</v>
      </c>
      <c r="K10" s="13">
        <f>K23</f>
        <v>0</v>
      </c>
      <c r="L10" s="22">
        <f>K10-J10</f>
        <v>0</v>
      </c>
    </row>
    <row r="11" spans="1:12" ht="12.75" customHeight="1" thickBot="1" x14ac:dyDescent="0.25">
      <c r="A11" s="15" t="s">
        <v>118</v>
      </c>
      <c r="B11" s="13">
        <f>B43+B57+B67+B80+B95+B108+B119+B131+B142+B156+B167+B175+B183</f>
        <v>2435</v>
      </c>
      <c r="C11" s="13">
        <f>C43+C57+C67+C80+C95+C108+C119+C131+C142+C156+C167+C175+C183</f>
        <v>2345</v>
      </c>
      <c r="D11" s="22">
        <f>B11-C11</f>
        <v>90</v>
      </c>
      <c r="F11" s="13">
        <f>F43+F57+F67+F80+F95+F108+F119+F131+F142+F156+F167+F175+F183</f>
        <v>0</v>
      </c>
      <c r="G11" s="13">
        <f>G43+G57+G67+G80+G95+G108+G119+G131+G142+G156+G167+G175+G183</f>
        <v>0</v>
      </c>
      <c r="H11" s="22">
        <f>F11-G11</f>
        <v>0</v>
      </c>
      <c r="J11" s="13">
        <f>J43+J57+J67+J80+J95+J108+J119+J131+J142+J156+J167+J175+J183</f>
        <v>0</v>
      </c>
      <c r="K11" s="13">
        <f>K43+K57+K67+K80+K95+K108+K119+K131+K142+K156+K167+K175+K183</f>
        <v>0</v>
      </c>
      <c r="L11" s="22">
        <f>J11-K11</f>
        <v>0</v>
      </c>
    </row>
    <row r="12" spans="1:12" ht="12.75" customHeight="1" thickBot="1" x14ac:dyDescent="0.25">
      <c r="A12" s="19" t="s">
        <v>119</v>
      </c>
      <c r="B12" s="20">
        <f>B10-B11</f>
        <v>1445</v>
      </c>
      <c r="C12" s="20">
        <f>C10-C11</f>
        <v>1630</v>
      </c>
      <c r="D12" s="21"/>
      <c r="F12" s="20">
        <f>F10-F11</f>
        <v>0</v>
      </c>
      <c r="G12" s="20">
        <f>G10-G11</f>
        <v>0</v>
      </c>
      <c r="H12" s="21"/>
      <c r="J12" s="20">
        <f>J10-J11</f>
        <v>0</v>
      </c>
      <c r="K12" s="20">
        <f>K10-K11</f>
        <v>0</v>
      </c>
      <c r="L12" s="21"/>
    </row>
    <row r="13" spans="1:12" ht="12.75" customHeight="1" thickBot="1" x14ac:dyDescent="0.25">
      <c r="A13" s="15"/>
      <c r="B13" s="13"/>
      <c r="C13" s="13"/>
      <c r="D13" s="13"/>
      <c r="F13" s="13"/>
      <c r="G13" s="13"/>
      <c r="H13" s="13"/>
      <c r="J13" s="13"/>
      <c r="K13" s="13"/>
      <c r="L13" s="13"/>
    </row>
    <row r="14" spans="1:12" ht="12.75" customHeight="1" thickBot="1" x14ac:dyDescent="0.25">
      <c r="A14" s="5" t="s">
        <v>120</v>
      </c>
      <c r="B14" s="174">
        <f>B6+C12</f>
        <v>230</v>
      </c>
      <c r="C14" s="174"/>
      <c r="D14" s="174"/>
      <c r="F14" s="174">
        <f>B14+G12</f>
        <v>230</v>
      </c>
      <c r="G14" s="174"/>
      <c r="H14" s="174"/>
      <c r="J14" s="174">
        <f>F14+K12</f>
        <v>230</v>
      </c>
      <c r="K14" s="174"/>
      <c r="L14" s="174"/>
    </row>
    <row r="15" spans="1:12" ht="13.5" thickBot="1" x14ac:dyDescent="0.25">
      <c r="B15" s="10"/>
      <c r="C15" s="10"/>
      <c r="D15" s="10"/>
      <c r="E15" s="16"/>
      <c r="G15" s="172"/>
      <c r="H15" s="172"/>
      <c r="I15" s="17"/>
      <c r="J15" s="17"/>
      <c r="K15" s="17"/>
      <c r="L15" s="17"/>
    </row>
    <row r="16" spans="1:12" x14ac:dyDescent="0.2">
      <c r="B16" s="171" t="str">
        <f>B8</f>
        <v>JAN</v>
      </c>
      <c r="C16" s="171"/>
      <c r="D16" s="171"/>
      <c r="F16" s="171" t="str">
        <f>F8</f>
        <v>FEB</v>
      </c>
      <c r="G16" s="171"/>
      <c r="H16" s="171"/>
      <c r="J16" s="171" t="str">
        <f>J8</f>
        <v>MAR</v>
      </c>
      <c r="K16" s="171"/>
      <c r="L16" s="171"/>
    </row>
    <row r="17" spans="1:12" ht="15.75" thickBot="1" x14ac:dyDescent="0.3">
      <c r="A17" s="27" t="s">
        <v>117</v>
      </c>
      <c r="B17" s="28" t="s">
        <v>34</v>
      </c>
      <c r="C17" s="30" t="s">
        <v>9</v>
      </c>
      <c r="D17" s="28" t="s">
        <v>32</v>
      </c>
      <c r="E17" s="14"/>
      <c r="F17" s="28" t="s">
        <v>34</v>
      </c>
      <c r="G17" s="30" t="s">
        <v>9</v>
      </c>
      <c r="H17" s="28" t="s">
        <v>32</v>
      </c>
      <c r="I17" s="14"/>
      <c r="J17" s="28" t="s">
        <v>34</v>
      </c>
      <c r="K17" s="30" t="s">
        <v>9</v>
      </c>
      <c r="L17" s="28" t="s">
        <v>32</v>
      </c>
    </row>
    <row r="18" spans="1:12" ht="12.75" customHeight="1" x14ac:dyDescent="0.2">
      <c r="A18" s="15" t="str">
        <f>Income!A21</f>
        <v>Income 1</v>
      </c>
      <c r="B18" s="13">
        <f>Income!B21</f>
        <v>3000</v>
      </c>
      <c r="C18" s="13">
        <f>Income!B31</f>
        <v>3120</v>
      </c>
      <c r="D18" s="22">
        <f>C18-B18</f>
        <v>120</v>
      </c>
      <c r="F18" s="13">
        <f>Income!C21</f>
        <v>0</v>
      </c>
      <c r="G18" s="13">
        <f>Income!C31</f>
        <v>0</v>
      </c>
      <c r="H18" s="22">
        <f>G18-F18</f>
        <v>0</v>
      </c>
      <c r="J18" s="13">
        <f>Income!D21</f>
        <v>0</v>
      </c>
      <c r="K18" s="13">
        <f>Income!D31</f>
        <v>0</v>
      </c>
      <c r="L18" s="22">
        <f>K18-J18</f>
        <v>0</v>
      </c>
    </row>
    <row r="19" spans="1:12" ht="12.75" customHeight="1" x14ac:dyDescent="0.2">
      <c r="A19" s="15" t="str">
        <f>Income!A22</f>
        <v>Income 2</v>
      </c>
      <c r="B19" s="13">
        <f>Income!B22</f>
        <v>350</v>
      </c>
      <c r="C19" s="13">
        <f>Income!B32</f>
        <v>320</v>
      </c>
      <c r="D19" s="22">
        <f>C19-B19</f>
        <v>-30</v>
      </c>
      <c r="F19" s="13">
        <f>Income!C22</f>
        <v>0</v>
      </c>
      <c r="G19" s="13">
        <f>Income!C32</f>
        <v>0</v>
      </c>
      <c r="H19" s="22">
        <f>G19-F19</f>
        <v>0</v>
      </c>
      <c r="J19" s="13">
        <f>Income!D22</f>
        <v>0</v>
      </c>
      <c r="K19" s="13">
        <f>Income!D32</f>
        <v>0</v>
      </c>
      <c r="L19" s="22">
        <f>K19-J19</f>
        <v>0</v>
      </c>
    </row>
    <row r="20" spans="1:12" ht="12.75" customHeight="1" x14ac:dyDescent="0.2">
      <c r="A20" s="15" t="str">
        <f>Income!A23</f>
        <v>Interest/Dividends</v>
      </c>
      <c r="B20" s="13">
        <f>Income!B23</f>
        <v>430</v>
      </c>
      <c r="C20" s="13">
        <f>Income!B33</f>
        <v>425</v>
      </c>
      <c r="D20" s="22">
        <f>C20-B20</f>
        <v>-5</v>
      </c>
      <c r="F20" s="13">
        <f>Income!C23</f>
        <v>0</v>
      </c>
      <c r="G20" s="13">
        <f>Income!C33</f>
        <v>0</v>
      </c>
      <c r="H20" s="22">
        <f>G20-F20</f>
        <v>0</v>
      </c>
      <c r="J20" s="13">
        <f>Income!D23</f>
        <v>0</v>
      </c>
      <c r="K20" s="13">
        <f>Income!D33</f>
        <v>0</v>
      </c>
      <c r="L20" s="22">
        <f>K20-J20</f>
        <v>0</v>
      </c>
    </row>
    <row r="21" spans="1:12" ht="12.75" customHeight="1" x14ac:dyDescent="0.2">
      <c r="A21" s="15" t="str">
        <f>Income!A24</f>
        <v>Other</v>
      </c>
      <c r="B21" s="13">
        <f>Income!B24</f>
        <v>100</v>
      </c>
      <c r="C21" s="13">
        <f>Income!B34</f>
        <v>110</v>
      </c>
      <c r="D21" s="22">
        <f>C21-B21</f>
        <v>10</v>
      </c>
      <c r="F21" s="13">
        <f>Income!C24</f>
        <v>0</v>
      </c>
      <c r="G21" s="13">
        <f>Income!C34</f>
        <v>0</v>
      </c>
      <c r="H21" s="22">
        <f>G21-F21</f>
        <v>0</v>
      </c>
      <c r="J21" s="13">
        <f>Income!D24</f>
        <v>0</v>
      </c>
      <c r="K21" s="13">
        <f>Income!D34</f>
        <v>0</v>
      </c>
      <c r="L21" s="22">
        <f>K21-J21</f>
        <v>0</v>
      </c>
    </row>
    <row r="22" spans="1:12" ht="12.75" customHeight="1" thickBot="1" x14ac:dyDescent="0.25">
      <c r="A22" s="15" t="str">
        <f>Income!A25</f>
        <v>Other</v>
      </c>
      <c r="B22" s="13">
        <f>Income!B25</f>
        <v>0</v>
      </c>
      <c r="C22" s="13">
        <f>Income!B35</f>
        <v>0</v>
      </c>
      <c r="D22" s="22">
        <f>C22-B22</f>
        <v>0</v>
      </c>
      <c r="F22" s="13">
        <f>Income!C25</f>
        <v>0</v>
      </c>
      <c r="G22" s="13">
        <f>Income!C35</f>
        <v>0</v>
      </c>
      <c r="H22" s="22">
        <f>G22-F22</f>
        <v>0</v>
      </c>
      <c r="J22" s="13">
        <f>Income!D25</f>
        <v>0</v>
      </c>
      <c r="K22" s="13">
        <f>Income!D35</f>
        <v>0</v>
      </c>
      <c r="L22" s="22">
        <f>K22-J22</f>
        <v>0</v>
      </c>
    </row>
    <row r="23" spans="1:12" ht="12.75" customHeight="1" thickBot="1" x14ac:dyDescent="0.25">
      <c r="A23" s="25" t="s">
        <v>30</v>
      </c>
      <c r="B23" s="26">
        <f>SUM(B18:B22)</f>
        <v>3880</v>
      </c>
      <c r="C23" s="26">
        <f>SUM(C18:C22)</f>
        <v>3975</v>
      </c>
      <c r="D23" s="26">
        <f>SUM(D18:D22)</f>
        <v>95</v>
      </c>
      <c r="F23" s="26">
        <f>SUM(F18:F22)</f>
        <v>0</v>
      </c>
      <c r="G23" s="26">
        <f>SUM(G18:G22)</f>
        <v>0</v>
      </c>
      <c r="H23" s="26">
        <f>SUM(H18:H22)</f>
        <v>0</v>
      </c>
      <c r="J23" s="26">
        <f>SUM(J18:J22)</f>
        <v>0</v>
      </c>
      <c r="K23" s="26">
        <f>SUM(K18:K22)</f>
        <v>0</v>
      </c>
      <c r="L23" s="26">
        <f>SUM(L18:L22)</f>
        <v>0</v>
      </c>
    </row>
    <row r="24" spans="1:12" ht="13.5" thickBot="1" x14ac:dyDescent="0.25">
      <c r="B24" s="10"/>
      <c r="C24" s="10"/>
      <c r="D24" s="10"/>
      <c r="E24" s="16"/>
      <c r="G24" s="172"/>
      <c r="H24" s="172"/>
      <c r="I24" s="17"/>
      <c r="J24" s="17"/>
      <c r="K24" s="17"/>
      <c r="L24" s="17"/>
    </row>
    <row r="25" spans="1:12" ht="13.5" thickBot="1" x14ac:dyDescent="0.25">
      <c r="B25" s="173" t="str">
        <f>B8</f>
        <v>JAN</v>
      </c>
      <c r="C25" s="173"/>
      <c r="D25" s="173"/>
      <c r="F25" s="173" t="str">
        <f>F8</f>
        <v>FEB</v>
      </c>
      <c r="G25" s="173"/>
      <c r="H25" s="173"/>
      <c r="J25" s="173" t="str">
        <f>J8</f>
        <v>MAR</v>
      </c>
      <c r="K25" s="173"/>
      <c r="L25" s="173"/>
    </row>
    <row r="26" spans="1:12" ht="15.75" thickBot="1" x14ac:dyDescent="0.3">
      <c r="A26" s="31" t="s">
        <v>33</v>
      </c>
      <c r="B26" s="32" t="s">
        <v>34</v>
      </c>
      <c r="C26" s="36" t="s">
        <v>9</v>
      </c>
      <c r="D26" s="32" t="s">
        <v>32</v>
      </c>
      <c r="E26" s="14"/>
      <c r="F26" s="32" t="s">
        <v>34</v>
      </c>
      <c r="G26" s="36" t="s">
        <v>9</v>
      </c>
      <c r="H26" s="32" t="s">
        <v>32</v>
      </c>
      <c r="I26" s="14"/>
      <c r="J26" s="32" t="s">
        <v>34</v>
      </c>
      <c r="K26" s="36" t="s">
        <v>9</v>
      </c>
      <c r="L26" s="32" t="s">
        <v>32</v>
      </c>
    </row>
    <row r="27" spans="1:12" ht="12.75" customHeight="1" x14ac:dyDescent="0.2">
      <c r="A27" s="18" t="s">
        <v>35</v>
      </c>
      <c r="B27" s="107"/>
      <c r="C27" s="108"/>
      <c r="D27" s="22">
        <f>B27-C27</f>
        <v>0</v>
      </c>
      <c r="F27" s="107"/>
      <c r="G27" s="108"/>
      <c r="H27" s="22">
        <f t="shared" ref="H27:H40" si="0">F27-G27</f>
        <v>0</v>
      </c>
      <c r="J27" s="107"/>
      <c r="K27" s="108"/>
      <c r="L27" s="22">
        <f t="shared" ref="L27:L40" si="1">J27-K27</f>
        <v>0</v>
      </c>
    </row>
    <row r="28" spans="1:12" ht="12.75" customHeight="1" x14ac:dyDescent="0.2">
      <c r="A28" s="18" t="s">
        <v>36</v>
      </c>
      <c r="B28" s="3">
        <v>650</v>
      </c>
      <c r="C28" s="109">
        <v>600</v>
      </c>
      <c r="D28" s="22">
        <f>B28-C28</f>
        <v>50</v>
      </c>
      <c r="F28" s="3"/>
      <c r="G28" s="109"/>
      <c r="H28" s="22">
        <f t="shared" si="0"/>
        <v>0</v>
      </c>
      <c r="J28" s="3"/>
      <c r="K28" s="109"/>
      <c r="L28" s="22">
        <f t="shared" si="1"/>
        <v>0</v>
      </c>
    </row>
    <row r="29" spans="1:12" ht="12.75" customHeight="1" x14ac:dyDescent="0.2">
      <c r="A29" s="18" t="s">
        <v>37</v>
      </c>
      <c r="B29" s="3"/>
      <c r="C29" s="109"/>
      <c r="D29" s="22">
        <f t="shared" ref="D29:D42" si="2">B29-C29</f>
        <v>0</v>
      </c>
      <c r="F29" s="3"/>
      <c r="G29" s="109"/>
      <c r="H29" s="22">
        <f t="shared" si="0"/>
        <v>0</v>
      </c>
      <c r="J29" s="3"/>
      <c r="K29" s="109"/>
      <c r="L29" s="22">
        <f t="shared" si="1"/>
        <v>0</v>
      </c>
    </row>
    <row r="30" spans="1:12" ht="12.75" customHeight="1" x14ac:dyDescent="0.2">
      <c r="A30" s="18" t="s">
        <v>38</v>
      </c>
      <c r="B30" s="3"/>
      <c r="C30" s="109"/>
      <c r="D30" s="22">
        <f t="shared" si="2"/>
        <v>0</v>
      </c>
      <c r="F30" s="3"/>
      <c r="G30" s="109"/>
      <c r="H30" s="22">
        <f t="shared" si="0"/>
        <v>0</v>
      </c>
      <c r="J30" s="3"/>
      <c r="K30" s="109"/>
      <c r="L30" s="22">
        <f t="shared" si="1"/>
        <v>0</v>
      </c>
    </row>
    <row r="31" spans="1:12" ht="12.75" customHeight="1" x14ac:dyDescent="0.2">
      <c r="A31" s="18" t="s">
        <v>39</v>
      </c>
      <c r="B31" s="3"/>
      <c r="C31" s="109"/>
      <c r="D31" s="22">
        <f t="shared" si="2"/>
        <v>0</v>
      </c>
      <c r="F31" s="3"/>
      <c r="G31" s="109"/>
      <c r="H31" s="22">
        <f t="shared" si="0"/>
        <v>0</v>
      </c>
      <c r="J31" s="3"/>
      <c r="K31" s="109"/>
      <c r="L31" s="22">
        <f t="shared" si="1"/>
        <v>0</v>
      </c>
    </row>
    <row r="32" spans="1:12" ht="12.75" customHeight="1" x14ac:dyDescent="0.2">
      <c r="A32" s="18" t="s">
        <v>40</v>
      </c>
      <c r="B32" s="3"/>
      <c r="C32" s="109"/>
      <c r="D32" s="22">
        <f t="shared" si="2"/>
        <v>0</v>
      </c>
      <c r="F32" s="3"/>
      <c r="G32" s="109"/>
      <c r="H32" s="22">
        <f t="shared" si="0"/>
        <v>0</v>
      </c>
      <c r="J32" s="3"/>
      <c r="K32" s="109"/>
      <c r="L32" s="22">
        <f t="shared" si="1"/>
        <v>0</v>
      </c>
    </row>
    <row r="33" spans="1:12" ht="12.75" customHeight="1" x14ac:dyDescent="0.2">
      <c r="A33" s="18" t="s">
        <v>41</v>
      </c>
      <c r="B33" s="3"/>
      <c r="C33" s="109"/>
      <c r="D33" s="22">
        <f t="shared" si="2"/>
        <v>0</v>
      </c>
      <c r="F33" s="3"/>
      <c r="G33" s="109"/>
      <c r="H33" s="22">
        <f t="shared" si="0"/>
        <v>0</v>
      </c>
      <c r="J33" s="3"/>
      <c r="K33" s="109"/>
      <c r="L33" s="22">
        <f t="shared" si="1"/>
        <v>0</v>
      </c>
    </row>
    <row r="34" spans="1:12" ht="12.75" customHeight="1" x14ac:dyDescent="0.2">
      <c r="A34" s="18" t="s">
        <v>42</v>
      </c>
      <c r="B34" s="3"/>
      <c r="C34" s="109"/>
      <c r="D34" s="22">
        <f t="shared" si="2"/>
        <v>0</v>
      </c>
      <c r="F34" s="3"/>
      <c r="G34" s="109"/>
      <c r="H34" s="22">
        <f t="shared" si="0"/>
        <v>0</v>
      </c>
      <c r="J34" s="3"/>
      <c r="K34" s="109"/>
      <c r="L34" s="22">
        <f t="shared" si="1"/>
        <v>0</v>
      </c>
    </row>
    <row r="35" spans="1:12" ht="12.75" customHeight="1" x14ac:dyDescent="0.2">
      <c r="A35" s="18" t="s">
        <v>43</v>
      </c>
      <c r="B35" s="3"/>
      <c r="C35" s="109"/>
      <c r="D35" s="22">
        <f t="shared" si="2"/>
        <v>0</v>
      </c>
      <c r="F35" s="3"/>
      <c r="G35" s="109"/>
      <c r="H35" s="22">
        <f t="shared" si="0"/>
        <v>0</v>
      </c>
      <c r="J35" s="3"/>
      <c r="K35" s="109"/>
      <c r="L35" s="22">
        <f t="shared" si="1"/>
        <v>0</v>
      </c>
    </row>
    <row r="36" spans="1:12" ht="12.75" customHeight="1" x14ac:dyDescent="0.2">
      <c r="A36" s="18" t="s">
        <v>44</v>
      </c>
      <c r="B36" s="3"/>
      <c r="C36" s="109"/>
      <c r="D36" s="22">
        <f t="shared" si="2"/>
        <v>0</v>
      </c>
      <c r="F36" s="3"/>
      <c r="G36" s="109"/>
      <c r="H36" s="22">
        <f t="shared" si="0"/>
        <v>0</v>
      </c>
      <c r="J36" s="3"/>
      <c r="K36" s="109"/>
      <c r="L36" s="22">
        <f t="shared" si="1"/>
        <v>0</v>
      </c>
    </row>
    <row r="37" spans="1:12" ht="12.75" customHeight="1" x14ac:dyDescent="0.2">
      <c r="A37" s="18" t="s">
        <v>45</v>
      </c>
      <c r="B37" s="3"/>
      <c r="C37" s="109"/>
      <c r="D37" s="22">
        <f t="shared" si="2"/>
        <v>0</v>
      </c>
      <c r="F37" s="3"/>
      <c r="G37" s="109"/>
      <c r="H37" s="22">
        <f t="shared" si="0"/>
        <v>0</v>
      </c>
      <c r="J37" s="3"/>
      <c r="K37" s="109"/>
      <c r="L37" s="22">
        <f t="shared" si="1"/>
        <v>0</v>
      </c>
    </row>
    <row r="38" spans="1:12" ht="12.75" customHeight="1" x14ac:dyDescent="0.2">
      <c r="A38" s="18" t="s">
        <v>46</v>
      </c>
      <c r="B38" s="3"/>
      <c r="C38" s="109"/>
      <c r="D38" s="22">
        <f t="shared" si="2"/>
        <v>0</v>
      </c>
      <c r="F38" s="3"/>
      <c r="G38" s="109"/>
      <c r="H38" s="22">
        <f t="shared" si="0"/>
        <v>0</v>
      </c>
      <c r="J38" s="3"/>
      <c r="K38" s="109"/>
      <c r="L38" s="22">
        <f t="shared" si="1"/>
        <v>0</v>
      </c>
    </row>
    <row r="39" spans="1:12" ht="12.75" customHeight="1" x14ac:dyDescent="0.2">
      <c r="A39" s="18" t="s">
        <v>47</v>
      </c>
      <c r="B39" s="3"/>
      <c r="C39" s="109"/>
      <c r="D39" s="22">
        <f t="shared" si="2"/>
        <v>0</v>
      </c>
      <c r="F39" s="3"/>
      <c r="G39" s="109"/>
      <c r="H39" s="22">
        <f t="shared" si="0"/>
        <v>0</v>
      </c>
      <c r="J39" s="3"/>
      <c r="K39" s="109"/>
      <c r="L39" s="22">
        <f t="shared" si="1"/>
        <v>0</v>
      </c>
    </row>
    <row r="40" spans="1:12" ht="12.75" customHeight="1" x14ac:dyDescent="0.2">
      <c r="A40" s="18" t="s">
        <v>48</v>
      </c>
      <c r="B40" s="3"/>
      <c r="C40" s="109"/>
      <c r="D40" s="22">
        <f t="shared" si="2"/>
        <v>0</v>
      </c>
      <c r="F40" s="3"/>
      <c r="G40" s="109"/>
      <c r="H40" s="22">
        <f t="shared" si="0"/>
        <v>0</v>
      </c>
      <c r="J40" s="3"/>
      <c r="K40" s="109"/>
      <c r="L40" s="22">
        <f t="shared" si="1"/>
        <v>0</v>
      </c>
    </row>
    <row r="41" spans="1:12" ht="12.75" customHeight="1" x14ac:dyDescent="0.2">
      <c r="A41" s="18" t="s">
        <v>29</v>
      </c>
      <c r="B41" s="3"/>
      <c r="C41" s="109"/>
      <c r="D41" s="22">
        <f t="shared" si="2"/>
        <v>0</v>
      </c>
      <c r="F41" s="3"/>
      <c r="G41" s="109"/>
      <c r="H41" s="22">
        <f>F41-G41</f>
        <v>0</v>
      </c>
      <c r="J41" s="3"/>
      <c r="K41" s="109"/>
      <c r="L41" s="22">
        <f>J41-K41</f>
        <v>0</v>
      </c>
    </row>
    <row r="42" spans="1:12" ht="12.75" customHeight="1" thickBot="1" x14ac:dyDescent="0.25">
      <c r="A42" t="s">
        <v>29</v>
      </c>
      <c r="B42" s="4"/>
      <c r="C42" s="110"/>
      <c r="D42" s="22">
        <f t="shared" si="2"/>
        <v>0</v>
      </c>
      <c r="F42" s="4"/>
      <c r="G42" s="110"/>
      <c r="H42" s="22">
        <f>F42-G42</f>
        <v>0</v>
      </c>
      <c r="J42" s="4"/>
      <c r="K42" s="110"/>
      <c r="L42" s="22">
        <f>J42-K42</f>
        <v>0</v>
      </c>
    </row>
    <row r="43" spans="1:12" ht="12.75" customHeight="1" thickBot="1" x14ac:dyDescent="0.25">
      <c r="A43" s="35" t="s">
        <v>30</v>
      </c>
      <c r="B43" s="34">
        <f>SUM(B27:B42)</f>
        <v>650</v>
      </c>
      <c r="C43" s="34">
        <f>SUM(C27:C42)</f>
        <v>600</v>
      </c>
      <c r="D43" s="34">
        <f>SUM(D27:D42)</f>
        <v>50</v>
      </c>
      <c r="F43" s="34">
        <f>SUM(F27:F42)</f>
        <v>0</v>
      </c>
      <c r="G43" s="34">
        <f>SUM(G27:G42)</f>
        <v>0</v>
      </c>
      <c r="H43" s="34">
        <f>SUM(H27:H42)</f>
        <v>0</v>
      </c>
      <c r="J43" s="34">
        <f>SUM(J27:J42)</f>
        <v>0</v>
      </c>
      <c r="K43" s="34">
        <f>SUM(K27:K42)</f>
        <v>0</v>
      </c>
      <c r="L43" s="34">
        <f>SUM(L27:L42)</f>
        <v>0</v>
      </c>
    </row>
    <row r="44" spans="1:12" ht="12.75" customHeight="1" thickBot="1" x14ac:dyDescent="0.25"/>
    <row r="45" spans="1:12" ht="12.75" customHeight="1" thickBot="1" x14ac:dyDescent="0.25">
      <c r="B45" s="173" t="str">
        <f>B8</f>
        <v>JAN</v>
      </c>
      <c r="C45" s="173"/>
      <c r="D45" s="173"/>
      <c r="F45" s="173" t="str">
        <f>F8</f>
        <v>FEB</v>
      </c>
      <c r="G45" s="173"/>
      <c r="H45" s="173"/>
      <c r="J45" s="173" t="str">
        <f>J8</f>
        <v>MAR</v>
      </c>
      <c r="K45" s="173"/>
      <c r="L45" s="173"/>
    </row>
    <row r="46" spans="1:12" ht="15.75" thickBot="1" x14ac:dyDescent="0.3">
      <c r="A46" s="31" t="s">
        <v>49</v>
      </c>
      <c r="B46" s="32" t="s">
        <v>34</v>
      </c>
      <c r="C46" s="36" t="s">
        <v>9</v>
      </c>
      <c r="D46" s="32" t="s">
        <v>32</v>
      </c>
      <c r="F46" s="32" t="s">
        <v>34</v>
      </c>
      <c r="G46" s="36" t="s">
        <v>9</v>
      </c>
      <c r="H46" s="32" t="s">
        <v>32</v>
      </c>
      <c r="J46" s="32" t="s">
        <v>34</v>
      </c>
      <c r="K46" s="36" t="s">
        <v>9</v>
      </c>
      <c r="L46" s="32" t="s">
        <v>32</v>
      </c>
    </row>
    <row r="47" spans="1:12" x14ac:dyDescent="0.2">
      <c r="A47" s="18" t="s">
        <v>50</v>
      </c>
      <c r="B47" s="107"/>
      <c r="C47" s="108"/>
      <c r="D47" s="22">
        <f t="shared" ref="D47:D54" si="3">B47-C47</f>
        <v>0</v>
      </c>
      <c r="F47" s="107"/>
      <c r="G47" s="108"/>
      <c r="H47" s="22">
        <f t="shared" ref="H47:H54" si="4">F47-G47</f>
        <v>0</v>
      </c>
      <c r="J47" s="107"/>
      <c r="K47" s="108"/>
      <c r="L47" s="22">
        <f t="shared" ref="L47:L54" si="5">J47-K47</f>
        <v>0</v>
      </c>
    </row>
    <row r="48" spans="1:12" x14ac:dyDescent="0.2">
      <c r="A48" s="18" t="s">
        <v>51</v>
      </c>
      <c r="B48" s="3"/>
      <c r="C48" s="109"/>
      <c r="D48" s="22">
        <f t="shared" si="3"/>
        <v>0</v>
      </c>
      <c r="F48" s="3"/>
      <c r="G48" s="109"/>
      <c r="H48" s="22">
        <f t="shared" si="4"/>
        <v>0</v>
      </c>
      <c r="J48" s="3"/>
      <c r="K48" s="109"/>
      <c r="L48" s="22">
        <f t="shared" si="5"/>
        <v>0</v>
      </c>
    </row>
    <row r="49" spans="1:12" x14ac:dyDescent="0.2">
      <c r="A49" s="18" t="s">
        <v>52</v>
      </c>
      <c r="B49" s="3"/>
      <c r="C49" s="109"/>
      <c r="D49" s="22">
        <f t="shared" si="3"/>
        <v>0</v>
      </c>
      <c r="F49" s="3"/>
      <c r="G49" s="109"/>
      <c r="H49" s="22">
        <f t="shared" si="4"/>
        <v>0</v>
      </c>
      <c r="J49" s="3"/>
      <c r="K49" s="109"/>
      <c r="L49" s="22">
        <f t="shared" si="5"/>
        <v>0</v>
      </c>
    </row>
    <row r="50" spans="1:12" x14ac:dyDescent="0.2">
      <c r="A50" s="18" t="s">
        <v>53</v>
      </c>
      <c r="B50" s="3">
        <v>100</v>
      </c>
      <c r="C50" s="109">
        <v>120</v>
      </c>
      <c r="D50" s="22">
        <f t="shared" si="3"/>
        <v>-20</v>
      </c>
      <c r="F50" s="3"/>
      <c r="G50" s="109"/>
      <c r="H50" s="22">
        <f t="shared" si="4"/>
        <v>0</v>
      </c>
      <c r="J50" s="3"/>
      <c r="K50" s="109"/>
      <c r="L50" s="22">
        <f t="shared" si="5"/>
        <v>0</v>
      </c>
    </row>
    <row r="51" spans="1:12" x14ac:dyDescent="0.2">
      <c r="A51" s="18" t="s">
        <v>54</v>
      </c>
      <c r="B51" s="3"/>
      <c r="C51" s="109"/>
      <c r="D51" s="22">
        <f t="shared" si="3"/>
        <v>0</v>
      </c>
      <c r="F51" s="3"/>
      <c r="G51" s="109"/>
      <c r="H51" s="22">
        <f t="shared" si="4"/>
        <v>0</v>
      </c>
      <c r="J51" s="3"/>
      <c r="K51" s="109"/>
      <c r="L51" s="22">
        <f t="shared" si="5"/>
        <v>0</v>
      </c>
    </row>
    <row r="52" spans="1:12" x14ac:dyDescent="0.2">
      <c r="A52" s="18" t="s">
        <v>55</v>
      </c>
      <c r="B52" s="3"/>
      <c r="C52" s="109"/>
      <c r="D52" s="22">
        <f t="shared" si="3"/>
        <v>0</v>
      </c>
      <c r="F52" s="3"/>
      <c r="G52" s="109"/>
      <c r="H52" s="22">
        <f t="shared" si="4"/>
        <v>0</v>
      </c>
      <c r="J52" s="3"/>
      <c r="K52" s="109"/>
      <c r="L52" s="22">
        <f t="shared" si="5"/>
        <v>0</v>
      </c>
    </row>
    <row r="53" spans="1:12" x14ac:dyDescent="0.2">
      <c r="A53" s="18" t="s">
        <v>56</v>
      </c>
      <c r="B53" s="3"/>
      <c r="C53" s="109"/>
      <c r="D53" s="22">
        <f t="shared" si="3"/>
        <v>0</v>
      </c>
      <c r="F53" s="3"/>
      <c r="G53" s="109"/>
      <c r="H53" s="22">
        <f t="shared" si="4"/>
        <v>0</v>
      </c>
      <c r="J53" s="3"/>
      <c r="K53" s="109"/>
      <c r="L53" s="22">
        <f t="shared" si="5"/>
        <v>0</v>
      </c>
    </row>
    <row r="54" spans="1:12" x14ac:dyDescent="0.2">
      <c r="A54" s="18" t="s">
        <v>57</v>
      </c>
      <c r="B54" s="3"/>
      <c r="C54" s="109"/>
      <c r="D54" s="22">
        <f t="shared" si="3"/>
        <v>0</v>
      </c>
      <c r="F54" s="3"/>
      <c r="G54" s="109"/>
      <c r="H54" s="22">
        <f t="shared" si="4"/>
        <v>0</v>
      </c>
      <c r="J54" s="3"/>
      <c r="K54" s="109"/>
      <c r="L54" s="22">
        <f t="shared" si="5"/>
        <v>0</v>
      </c>
    </row>
    <row r="55" spans="1:12" x14ac:dyDescent="0.2">
      <c r="A55" s="18" t="s">
        <v>29</v>
      </c>
      <c r="B55" s="3"/>
      <c r="C55" s="109"/>
      <c r="D55" s="22">
        <f>B55-C55</f>
        <v>0</v>
      </c>
      <c r="F55" s="3"/>
      <c r="G55" s="109"/>
      <c r="H55" s="22">
        <f>F55-G55</f>
        <v>0</v>
      </c>
      <c r="J55" s="3"/>
      <c r="K55" s="109"/>
      <c r="L55" s="22">
        <f>J55-K55</f>
        <v>0</v>
      </c>
    </row>
    <row r="56" spans="1:12" ht="13.5" thickBot="1" x14ac:dyDescent="0.25">
      <c r="A56" s="18" t="s">
        <v>29</v>
      </c>
      <c r="B56" s="4"/>
      <c r="C56" s="110"/>
      <c r="D56" s="22">
        <f>B56-C56</f>
        <v>0</v>
      </c>
      <c r="F56" s="4"/>
      <c r="G56" s="110"/>
      <c r="H56" s="22">
        <f>F56-G56</f>
        <v>0</v>
      </c>
      <c r="J56" s="4"/>
      <c r="K56" s="110"/>
      <c r="L56" s="22">
        <f>J56-K56</f>
        <v>0</v>
      </c>
    </row>
    <row r="57" spans="1:12" ht="13.5" thickBot="1" x14ac:dyDescent="0.25">
      <c r="A57" s="33" t="s">
        <v>30</v>
      </c>
      <c r="B57" s="34">
        <f>SUM(B47:B56)</f>
        <v>100</v>
      </c>
      <c r="C57" s="34">
        <f>SUM(C47:C56)</f>
        <v>120</v>
      </c>
      <c r="D57" s="34">
        <f>SUM(D47:D56)</f>
        <v>-20</v>
      </c>
      <c r="F57" s="34">
        <f>SUM(F47:F56)</f>
        <v>0</v>
      </c>
      <c r="G57" s="34">
        <f>SUM(G47:G56)</f>
        <v>0</v>
      </c>
      <c r="H57" s="34">
        <f>SUM(H47:H56)</f>
        <v>0</v>
      </c>
      <c r="J57" s="34">
        <f>SUM(J47:J56)</f>
        <v>0</v>
      </c>
      <c r="K57" s="34">
        <f>SUM(K47:K56)</f>
        <v>0</v>
      </c>
      <c r="L57" s="34">
        <f>SUM(L47:L56)</f>
        <v>0</v>
      </c>
    </row>
    <row r="58" spans="1:12" ht="13.5" thickBot="1" x14ac:dyDescent="0.25"/>
    <row r="59" spans="1:12" ht="12.75" customHeight="1" thickBot="1" x14ac:dyDescent="0.25">
      <c r="B59" s="173" t="str">
        <f>B8</f>
        <v>JAN</v>
      </c>
      <c r="C59" s="173"/>
      <c r="D59" s="173"/>
      <c r="F59" s="173" t="str">
        <f>F8</f>
        <v>FEB</v>
      </c>
      <c r="G59" s="173"/>
      <c r="H59" s="173"/>
      <c r="J59" s="173" t="str">
        <f>J8</f>
        <v>MAR</v>
      </c>
      <c r="K59" s="173"/>
      <c r="L59" s="173"/>
    </row>
    <row r="60" spans="1:12" ht="15.75" thickBot="1" x14ac:dyDescent="0.3">
      <c r="A60" s="31" t="s">
        <v>54</v>
      </c>
      <c r="B60" s="32" t="s">
        <v>34</v>
      </c>
      <c r="C60" s="36" t="s">
        <v>9</v>
      </c>
      <c r="D60" s="32" t="s">
        <v>32</v>
      </c>
      <c r="F60" s="32" t="s">
        <v>34</v>
      </c>
      <c r="G60" s="36" t="s">
        <v>9</v>
      </c>
      <c r="H60" s="32" t="s">
        <v>32</v>
      </c>
      <c r="J60" s="32" t="s">
        <v>34</v>
      </c>
      <c r="K60" s="36" t="s">
        <v>9</v>
      </c>
      <c r="L60" s="32" t="s">
        <v>32</v>
      </c>
    </row>
    <row r="61" spans="1:12" x14ac:dyDescent="0.2">
      <c r="A61" s="18" t="s">
        <v>58</v>
      </c>
      <c r="B61" s="107"/>
      <c r="C61" s="108"/>
      <c r="D61" s="22">
        <f t="shared" ref="D61:D66" si="6">B61-C61</f>
        <v>0</v>
      </c>
      <c r="F61" s="107"/>
      <c r="G61" s="108"/>
      <c r="H61" s="22">
        <f t="shared" ref="H61:H66" si="7">F61-G61</f>
        <v>0</v>
      </c>
      <c r="J61" s="107"/>
      <c r="K61" s="108"/>
      <c r="L61" s="22">
        <f t="shared" ref="L61:L66" si="8">J61-K61</f>
        <v>0</v>
      </c>
    </row>
    <row r="62" spans="1:12" x14ac:dyDescent="0.2">
      <c r="A62" s="18" t="s">
        <v>59</v>
      </c>
      <c r="B62" s="3">
        <v>20</v>
      </c>
      <c r="C62" s="109">
        <v>20</v>
      </c>
      <c r="D62" s="22">
        <f t="shared" si="6"/>
        <v>0</v>
      </c>
      <c r="F62" s="3"/>
      <c r="G62" s="109"/>
      <c r="H62" s="22">
        <f t="shared" si="7"/>
        <v>0</v>
      </c>
      <c r="J62" s="3"/>
      <c r="K62" s="109"/>
      <c r="L62" s="22">
        <f t="shared" si="8"/>
        <v>0</v>
      </c>
    </row>
    <row r="63" spans="1:12" x14ac:dyDescent="0.2">
      <c r="A63" s="18" t="s">
        <v>60</v>
      </c>
      <c r="B63" s="3"/>
      <c r="C63" s="109"/>
      <c r="D63" s="22">
        <f t="shared" si="6"/>
        <v>0</v>
      </c>
      <c r="F63" s="3"/>
      <c r="G63" s="109"/>
      <c r="H63" s="22">
        <f t="shared" si="7"/>
        <v>0</v>
      </c>
      <c r="J63" s="3"/>
      <c r="K63" s="109"/>
      <c r="L63" s="22">
        <f t="shared" si="8"/>
        <v>0</v>
      </c>
    </row>
    <row r="64" spans="1:12" x14ac:dyDescent="0.2">
      <c r="A64" s="18" t="s">
        <v>29</v>
      </c>
      <c r="B64" s="3"/>
      <c r="C64" s="109"/>
      <c r="D64" s="22">
        <f t="shared" si="6"/>
        <v>0</v>
      </c>
      <c r="F64" s="3"/>
      <c r="G64" s="109"/>
      <c r="H64" s="22">
        <f t="shared" si="7"/>
        <v>0</v>
      </c>
      <c r="J64" s="3"/>
      <c r="K64" s="109"/>
      <c r="L64" s="22">
        <f t="shared" si="8"/>
        <v>0</v>
      </c>
    </row>
    <row r="65" spans="1:12" x14ac:dyDescent="0.2">
      <c r="A65" s="18" t="s">
        <v>29</v>
      </c>
      <c r="B65" s="3"/>
      <c r="C65" s="109"/>
      <c r="D65" s="22">
        <f t="shared" si="6"/>
        <v>0</v>
      </c>
      <c r="F65" s="3"/>
      <c r="G65" s="109"/>
      <c r="H65" s="22">
        <f t="shared" si="7"/>
        <v>0</v>
      </c>
      <c r="J65" s="3"/>
      <c r="K65" s="109"/>
      <c r="L65" s="22">
        <f t="shared" si="8"/>
        <v>0</v>
      </c>
    </row>
    <row r="66" spans="1:12" ht="13.5" thickBot="1" x14ac:dyDescent="0.25">
      <c r="A66" s="18" t="s">
        <v>29</v>
      </c>
      <c r="B66" s="4"/>
      <c r="C66" s="110"/>
      <c r="D66" s="22">
        <f t="shared" si="6"/>
        <v>0</v>
      </c>
      <c r="F66" s="4"/>
      <c r="G66" s="110"/>
      <c r="H66" s="22">
        <f t="shared" si="7"/>
        <v>0</v>
      </c>
      <c r="J66" s="4"/>
      <c r="K66" s="110"/>
      <c r="L66" s="22">
        <f t="shared" si="8"/>
        <v>0</v>
      </c>
    </row>
    <row r="67" spans="1:12" ht="13.5" thickBot="1" x14ac:dyDescent="0.25">
      <c r="A67" s="33" t="s">
        <v>30</v>
      </c>
      <c r="B67" s="34">
        <f>SUM(B61:B66)</f>
        <v>20</v>
      </c>
      <c r="C67" s="34">
        <f>SUM(C61:C66)</f>
        <v>20</v>
      </c>
      <c r="D67" s="34">
        <f>SUM(D61:D66)</f>
        <v>0</v>
      </c>
      <c r="F67" s="34">
        <f>SUM(F61:F66)</f>
        <v>0</v>
      </c>
      <c r="G67" s="34">
        <f>SUM(G61:G66)</f>
        <v>0</v>
      </c>
      <c r="H67" s="34">
        <f>SUM(H61:H66)</f>
        <v>0</v>
      </c>
      <c r="J67" s="34">
        <f>SUM(J61:J66)</f>
        <v>0</v>
      </c>
      <c r="K67" s="34">
        <f>SUM(K61:K66)</f>
        <v>0</v>
      </c>
      <c r="L67" s="34">
        <f>SUM(L61:L66)</f>
        <v>0</v>
      </c>
    </row>
    <row r="68" spans="1:12" ht="13.5" thickBot="1" x14ac:dyDescent="0.25"/>
    <row r="69" spans="1:12" ht="12.75" customHeight="1" thickBot="1" x14ac:dyDescent="0.25">
      <c r="B69" s="173" t="str">
        <f>B8</f>
        <v>JAN</v>
      </c>
      <c r="C69" s="173"/>
      <c r="D69" s="173"/>
      <c r="F69" s="173" t="str">
        <f>F8</f>
        <v>FEB</v>
      </c>
      <c r="G69" s="173"/>
      <c r="H69" s="173"/>
      <c r="J69" s="173" t="str">
        <f>J8</f>
        <v>MAR</v>
      </c>
      <c r="K69" s="173"/>
      <c r="L69" s="173"/>
    </row>
    <row r="70" spans="1:12" ht="15.75" thickBot="1" x14ac:dyDescent="0.3">
      <c r="A70" s="31" t="s">
        <v>61</v>
      </c>
      <c r="B70" s="32" t="s">
        <v>34</v>
      </c>
      <c r="C70" s="36" t="s">
        <v>9</v>
      </c>
      <c r="D70" s="32" t="s">
        <v>32</v>
      </c>
      <c r="F70" s="32" t="s">
        <v>34</v>
      </c>
      <c r="G70" s="36" t="s">
        <v>9</v>
      </c>
      <c r="H70" s="32" t="s">
        <v>32</v>
      </c>
      <c r="J70" s="32" t="s">
        <v>34</v>
      </c>
      <c r="K70" s="36" t="s">
        <v>9</v>
      </c>
      <c r="L70" s="32" t="s">
        <v>32</v>
      </c>
    </row>
    <row r="71" spans="1:12" x14ac:dyDescent="0.2">
      <c r="A71" s="18" t="s">
        <v>62</v>
      </c>
      <c r="B71" s="107"/>
      <c r="C71" s="108"/>
      <c r="D71" s="22">
        <f t="shared" ref="D71:D77" si="9">B71-C71</f>
        <v>0</v>
      </c>
      <c r="F71" s="107"/>
      <c r="G71" s="108"/>
      <c r="H71" s="22">
        <f t="shared" ref="H71:H77" si="10">F71-G71</f>
        <v>0</v>
      </c>
      <c r="J71" s="107"/>
      <c r="K71" s="108"/>
      <c r="L71" s="22">
        <f t="shared" ref="L71:L77" si="11">J71-K71</f>
        <v>0</v>
      </c>
    </row>
    <row r="72" spans="1:12" x14ac:dyDescent="0.2">
      <c r="A72" s="18" t="s">
        <v>63</v>
      </c>
      <c r="B72" s="3">
        <v>200</v>
      </c>
      <c r="C72" s="109">
        <v>210</v>
      </c>
      <c r="D72" s="22">
        <f t="shared" si="9"/>
        <v>-10</v>
      </c>
      <c r="F72" s="3"/>
      <c r="G72" s="109"/>
      <c r="H72" s="22">
        <f t="shared" si="10"/>
        <v>0</v>
      </c>
      <c r="J72" s="3"/>
      <c r="K72" s="109"/>
      <c r="L72" s="22">
        <f t="shared" si="11"/>
        <v>0</v>
      </c>
    </row>
    <row r="73" spans="1:12" x14ac:dyDescent="0.2">
      <c r="A73" s="18" t="s">
        <v>64</v>
      </c>
      <c r="B73" s="3"/>
      <c r="C73" s="109"/>
      <c r="D73" s="22">
        <f t="shared" si="9"/>
        <v>0</v>
      </c>
      <c r="F73" s="3"/>
      <c r="G73" s="109"/>
      <c r="H73" s="22">
        <f t="shared" si="10"/>
        <v>0</v>
      </c>
      <c r="J73" s="3"/>
      <c r="K73" s="109"/>
      <c r="L73" s="22">
        <f t="shared" si="11"/>
        <v>0</v>
      </c>
    </row>
    <row r="74" spans="1:12" x14ac:dyDescent="0.2">
      <c r="A74" s="18" t="s">
        <v>65</v>
      </c>
      <c r="B74" s="3"/>
      <c r="C74" s="109"/>
      <c r="D74" s="22">
        <f t="shared" si="9"/>
        <v>0</v>
      </c>
      <c r="F74" s="3"/>
      <c r="G74" s="109"/>
      <c r="H74" s="22">
        <f t="shared" si="10"/>
        <v>0</v>
      </c>
      <c r="J74" s="3"/>
      <c r="K74" s="109"/>
      <c r="L74" s="22">
        <f t="shared" si="11"/>
        <v>0</v>
      </c>
    </row>
    <row r="75" spans="1:12" x14ac:dyDescent="0.2">
      <c r="A75" s="18" t="s">
        <v>66</v>
      </c>
      <c r="B75" s="3"/>
      <c r="C75" s="109"/>
      <c r="D75" s="22">
        <f t="shared" si="9"/>
        <v>0</v>
      </c>
      <c r="F75" s="3"/>
      <c r="G75" s="109"/>
      <c r="H75" s="22">
        <f t="shared" si="10"/>
        <v>0</v>
      </c>
      <c r="J75" s="3"/>
      <c r="K75" s="109"/>
      <c r="L75" s="22">
        <f t="shared" si="11"/>
        <v>0</v>
      </c>
    </row>
    <row r="76" spans="1:12" x14ac:dyDescent="0.2">
      <c r="A76" s="18" t="s">
        <v>67</v>
      </c>
      <c r="B76" s="3"/>
      <c r="C76" s="109"/>
      <c r="D76" s="22">
        <f t="shared" si="9"/>
        <v>0</v>
      </c>
      <c r="F76" s="3"/>
      <c r="G76" s="109"/>
      <c r="H76" s="22">
        <f t="shared" si="10"/>
        <v>0</v>
      </c>
      <c r="J76" s="3"/>
      <c r="K76" s="109"/>
      <c r="L76" s="22">
        <f t="shared" si="11"/>
        <v>0</v>
      </c>
    </row>
    <row r="77" spans="1:12" x14ac:dyDescent="0.2">
      <c r="A77" s="18" t="s">
        <v>68</v>
      </c>
      <c r="B77" s="3"/>
      <c r="C77" s="109"/>
      <c r="D77" s="22">
        <f t="shared" si="9"/>
        <v>0</v>
      </c>
      <c r="F77" s="3"/>
      <c r="G77" s="109"/>
      <c r="H77" s="22">
        <f t="shared" si="10"/>
        <v>0</v>
      </c>
      <c r="J77" s="3"/>
      <c r="K77" s="109"/>
      <c r="L77" s="22">
        <f t="shared" si="11"/>
        <v>0</v>
      </c>
    </row>
    <row r="78" spans="1:12" x14ac:dyDescent="0.2">
      <c r="A78" s="18" t="s">
        <v>29</v>
      </c>
      <c r="B78" s="3"/>
      <c r="C78" s="109"/>
      <c r="D78" s="22">
        <f>B78-C78</f>
        <v>0</v>
      </c>
      <c r="F78" s="3"/>
      <c r="G78" s="109"/>
      <c r="H78" s="22">
        <f>F78-G78</f>
        <v>0</v>
      </c>
      <c r="J78" s="3"/>
      <c r="K78" s="109"/>
      <c r="L78" s="22">
        <f>J78-K78</f>
        <v>0</v>
      </c>
    </row>
    <row r="79" spans="1:12" ht="13.5" thickBot="1" x14ac:dyDescent="0.25">
      <c r="A79" s="18" t="s">
        <v>29</v>
      </c>
      <c r="B79" s="4"/>
      <c r="C79" s="110"/>
      <c r="D79" s="22">
        <f>B79-C79</f>
        <v>0</v>
      </c>
      <c r="F79" s="4"/>
      <c r="G79" s="110"/>
      <c r="H79" s="22">
        <f>F79-G79</f>
        <v>0</v>
      </c>
      <c r="J79" s="4"/>
      <c r="K79" s="110"/>
      <c r="L79" s="22">
        <f>J79-K79</f>
        <v>0</v>
      </c>
    </row>
    <row r="80" spans="1:12" ht="13.5" thickBot="1" x14ac:dyDescent="0.25">
      <c r="A80" s="33" t="s">
        <v>30</v>
      </c>
      <c r="B80" s="34">
        <f>SUM(B71:B79)</f>
        <v>200</v>
      </c>
      <c r="C80" s="34">
        <f>SUM(C71:C79)</f>
        <v>210</v>
      </c>
      <c r="D80" s="34">
        <f>SUM(D71:D79)</f>
        <v>-10</v>
      </c>
      <c r="F80" s="34">
        <f>SUM(F71:F79)</f>
        <v>0</v>
      </c>
      <c r="G80" s="34">
        <f>SUM(G71:G79)</f>
        <v>0</v>
      </c>
      <c r="H80" s="34">
        <f>SUM(H71:H79)</f>
        <v>0</v>
      </c>
      <c r="J80" s="34">
        <f>SUM(J71:J79)</f>
        <v>0</v>
      </c>
      <c r="K80" s="34">
        <f>SUM(K71:K79)</f>
        <v>0</v>
      </c>
      <c r="L80" s="34">
        <f>SUM(L71:L79)</f>
        <v>0</v>
      </c>
    </row>
    <row r="81" spans="1:12" ht="13.5" thickBot="1" x14ac:dyDescent="0.25"/>
    <row r="82" spans="1:12" ht="12.75" customHeight="1" thickBot="1" x14ac:dyDescent="0.25">
      <c r="B82" s="173" t="str">
        <f>B8</f>
        <v>JAN</v>
      </c>
      <c r="C82" s="173"/>
      <c r="D82" s="173"/>
      <c r="F82" s="173" t="str">
        <f>F8</f>
        <v>FEB</v>
      </c>
      <c r="G82" s="173"/>
      <c r="H82" s="173"/>
      <c r="J82" s="173" t="str">
        <f>J8</f>
        <v>MAR</v>
      </c>
      <c r="K82" s="173"/>
      <c r="L82" s="173"/>
    </row>
    <row r="83" spans="1:12" ht="15.75" thickBot="1" x14ac:dyDescent="0.3">
      <c r="A83" s="31" t="s">
        <v>69</v>
      </c>
      <c r="B83" s="32" t="s">
        <v>34</v>
      </c>
      <c r="C83" s="36" t="s">
        <v>9</v>
      </c>
      <c r="D83" s="32" t="s">
        <v>32</v>
      </c>
      <c r="F83" s="32" t="s">
        <v>34</v>
      </c>
      <c r="G83" s="36" t="s">
        <v>9</v>
      </c>
      <c r="H83" s="32" t="s">
        <v>32</v>
      </c>
      <c r="J83" s="32" t="s">
        <v>34</v>
      </c>
      <c r="K83" s="36" t="s">
        <v>9</v>
      </c>
      <c r="L83" s="32" t="s">
        <v>32</v>
      </c>
    </row>
    <row r="84" spans="1:12" x14ac:dyDescent="0.2">
      <c r="A84" s="18" t="s">
        <v>70</v>
      </c>
      <c r="B84" s="107"/>
      <c r="C84" s="108"/>
      <c r="D84" s="22">
        <f t="shared" ref="D84:D92" si="12">B84-C84</f>
        <v>0</v>
      </c>
      <c r="F84" s="107"/>
      <c r="G84" s="108"/>
      <c r="H84" s="22">
        <f t="shared" ref="H84:H92" si="13">F84-G84</f>
        <v>0</v>
      </c>
      <c r="J84" s="107"/>
      <c r="K84" s="108"/>
      <c r="L84" s="22">
        <f t="shared" ref="L84:L92" si="14">J84-K84</f>
        <v>0</v>
      </c>
    </row>
    <row r="85" spans="1:12" x14ac:dyDescent="0.2">
      <c r="A85" s="18" t="s">
        <v>71</v>
      </c>
      <c r="B85" s="3"/>
      <c r="C85" s="109"/>
      <c r="D85" s="22">
        <f t="shared" si="12"/>
        <v>0</v>
      </c>
      <c r="F85" s="3"/>
      <c r="G85" s="109"/>
      <c r="H85" s="22">
        <f t="shared" si="13"/>
        <v>0</v>
      </c>
      <c r="J85" s="3"/>
      <c r="K85" s="109"/>
      <c r="L85" s="22">
        <f t="shared" si="14"/>
        <v>0</v>
      </c>
    </row>
    <row r="86" spans="1:12" x14ac:dyDescent="0.2">
      <c r="A86" s="18" t="s">
        <v>72</v>
      </c>
      <c r="B86" s="3">
        <v>200</v>
      </c>
      <c r="C86" s="109">
        <v>210</v>
      </c>
      <c r="D86" s="22">
        <f t="shared" si="12"/>
        <v>-10</v>
      </c>
      <c r="F86" s="3"/>
      <c r="G86" s="109"/>
      <c r="H86" s="22">
        <f t="shared" si="13"/>
        <v>0</v>
      </c>
      <c r="J86" s="3"/>
      <c r="K86" s="109"/>
      <c r="L86" s="22">
        <f t="shared" si="14"/>
        <v>0</v>
      </c>
    </row>
    <row r="87" spans="1:12" x14ac:dyDescent="0.2">
      <c r="A87" s="18" t="s">
        <v>73</v>
      </c>
      <c r="B87" s="3"/>
      <c r="C87" s="109"/>
      <c r="D87" s="22">
        <f t="shared" si="12"/>
        <v>0</v>
      </c>
      <c r="F87" s="3"/>
      <c r="G87" s="109"/>
      <c r="H87" s="22">
        <f t="shared" si="13"/>
        <v>0</v>
      </c>
      <c r="J87" s="3"/>
      <c r="K87" s="109"/>
      <c r="L87" s="22">
        <f t="shared" si="14"/>
        <v>0</v>
      </c>
    </row>
    <row r="88" spans="1:12" x14ac:dyDescent="0.2">
      <c r="A88" s="18" t="s">
        <v>74</v>
      </c>
      <c r="B88" s="3"/>
      <c r="C88" s="109"/>
      <c r="D88" s="22">
        <f t="shared" si="12"/>
        <v>0</v>
      </c>
      <c r="F88" s="3"/>
      <c r="G88" s="109"/>
      <c r="H88" s="22">
        <f t="shared" si="13"/>
        <v>0</v>
      </c>
      <c r="J88" s="3"/>
      <c r="K88" s="109"/>
      <c r="L88" s="22">
        <f t="shared" si="14"/>
        <v>0</v>
      </c>
    </row>
    <row r="89" spans="1:12" x14ac:dyDescent="0.2">
      <c r="A89" s="18" t="s">
        <v>75</v>
      </c>
      <c r="B89" s="3"/>
      <c r="C89" s="109"/>
      <c r="D89" s="22">
        <f t="shared" si="12"/>
        <v>0</v>
      </c>
      <c r="F89" s="3"/>
      <c r="G89" s="109"/>
      <c r="H89" s="22">
        <f t="shared" si="13"/>
        <v>0</v>
      </c>
      <c r="J89" s="3"/>
      <c r="K89" s="109"/>
      <c r="L89" s="22">
        <f t="shared" si="14"/>
        <v>0</v>
      </c>
    </row>
    <row r="90" spans="1:12" x14ac:dyDescent="0.2">
      <c r="A90" s="18" t="s">
        <v>56</v>
      </c>
      <c r="B90" s="3"/>
      <c r="C90" s="109"/>
      <c r="D90" s="22">
        <f t="shared" si="12"/>
        <v>0</v>
      </c>
      <c r="F90" s="3"/>
      <c r="G90" s="109"/>
      <c r="H90" s="22">
        <f t="shared" si="13"/>
        <v>0</v>
      </c>
      <c r="J90" s="3"/>
      <c r="K90" s="109"/>
      <c r="L90" s="22">
        <f t="shared" si="14"/>
        <v>0</v>
      </c>
    </row>
    <row r="91" spans="1:12" x14ac:dyDescent="0.2">
      <c r="A91" s="18" t="s">
        <v>63</v>
      </c>
      <c r="B91" s="3"/>
      <c r="C91" s="109"/>
      <c r="D91" s="22">
        <f t="shared" si="12"/>
        <v>0</v>
      </c>
      <c r="F91" s="3"/>
      <c r="G91" s="109"/>
      <c r="H91" s="22">
        <f t="shared" si="13"/>
        <v>0</v>
      </c>
      <c r="J91" s="3"/>
      <c r="K91" s="109"/>
      <c r="L91" s="22">
        <f t="shared" si="14"/>
        <v>0</v>
      </c>
    </row>
    <row r="92" spans="1:12" x14ac:dyDescent="0.2">
      <c r="A92" s="18" t="s">
        <v>76</v>
      </c>
      <c r="B92" s="3"/>
      <c r="C92" s="109"/>
      <c r="D92" s="22">
        <f t="shared" si="12"/>
        <v>0</v>
      </c>
      <c r="F92" s="3"/>
      <c r="G92" s="109"/>
      <c r="H92" s="22">
        <f t="shared" si="13"/>
        <v>0</v>
      </c>
      <c r="J92" s="3"/>
      <c r="K92" s="109"/>
      <c r="L92" s="22">
        <f t="shared" si="14"/>
        <v>0</v>
      </c>
    </row>
    <row r="93" spans="1:12" x14ac:dyDescent="0.2">
      <c r="A93" s="18" t="s">
        <v>29</v>
      </c>
      <c r="B93" s="3"/>
      <c r="C93" s="109"/>
      <c r="D93" s="22">
        <f>B93-C93</f>
        <v>0</v>
      </c>
      <c r="F93" s="3"/>
      <c r="G93" s="109"/>
      <c r="H93" s="22">
        <f>F93-G93</f>
        <v>0</v>
      </c>
      <c r="J93" s="3"/>
      <c r="K93" s="109"/>
      <c r="L93" s="22">
        <f>J93-K93</f>
        <v>0</v>
      </c>
    </row>
    <row r="94" spans="1:12" ht="13.5" thickBot="1" x14ac:dyDescent="0.25">
      <c r="A94" s="18" t="s">
        <v>29</v>
      </c>
      <c r="B94" s="4"/>
      <c r="C94" s="110"/>
      <c r="D94" s="22">
        <f>B94-C94</f>
        <v>0</v>
      </c>
      <c r="F94" s="4"/>
      <c r="G94" s="110"/>
      <c r="H94" s="22">
        <f>F94-G94</f>
        <v>0</v>
      </c>
      <c r="J94" s="4"/>
      <c r="K94" s="110"/>
      <c r="L94" s="22">
        <f>J94-K94</f>
        <v>0</v>
      </c>
    </row>
    <row r="95" spans="1:12" ht="13.5" thickBot="1" x14ac:dyDescent="0.25">
      <c r="A95" s="33" t="s">
        <v>30</v>
      </c>
      <c r="B95" s="34">
        <f>SUM(B84:B94)</f>
        <v>200</v>
      </c>
      <c r="C95" s="34">
        <f>SUM(C84:C94)</f>
        <v>210</v>
      </c>
      <c r="D95" s="34">
        <f>SUM(D84:D94)</f>
        <v>-10</v>
      </c>
      <c r="F95" s="34">
        <f>SUM(F84:F94)</f>
        <v>0</v>
      </c>
      <c r="G95" s="34">
        <f>SUM(G84:G94)</f>
        <v>0</v>
      </c>
      <c r="H95" s="34">
        <f>SUM(H84:H94)</f>
        <v>0</v>
      </c>
      <c r="J95" s="34">
        <f>SUM(J84:J94)</f>
        <v>0</v>
      </c>
      <c r="K95" s="34">
        <f>SUM(K84:K94)</f>
        <v>0</v>
      </c>
      <c r="L95" s="34">
        <f>SUM(L84:L94)</f>
        <v>0</v>
      </c>
    </row>
    <row r="96" spans="1:12" ht="13.5" thickBot="1" x14ac:dyDescent="0.25"/>
    <row r="97" spans="1:12" ht="12.75" customHeight="1" thickBot="1" x14ac:dyDescent="0.25">
      <c r="B97" s="173" t="str">
        <f>B8</f>
        <v>JAN</v>
      </c>
      <c r="C97" s="173"/>
      <c r="D97" s="173"/>
      <c r="F97" s="173" t="str">
        <f>F8</f>
        <v>FEB</v>
      </c>
      <c r="G97" s="173"/>
      <c r="H97" s="173"/>
      <c r="J97" s="173" t="str">
        <f>J8</f>
        <v>MAR</v>
      </c>
      <c r="K97" s="173"/>
      <c r="L97" s="173"/>
    </row>
    <row r="98" spans="1:12" ht="15.75" thickBot="1" x14ac:dyDescent="0.3">
      <c r="A98" s="31" t="s">
        <v>77</v>
      </c>
      <c r="B98" s="32" t="s">
        <v>34</v>
      </c>
      <c r="C98" s="36" t="s">
        <v>9</v>
      </c>
      <c r="D98" s="32" t="s">
        <v>32</v>
      </c>
      <c r="F98" s="32" t="s">
        <v>34</v>
      </c>
      <c r="G98" s="36" t="s">
        <v>9</v>
      </c>
      <c r="H98" s="32" t="s">
        <v>32</v>
      </c>
      <c r="J98" s="32" t="s">
        <v>34</v>
      </c>
      <c r="K98" s="36" t="s">
        <v>9</v>
      </c>
      <c r="L98" s="32" t="s">
        <v>32</v>
      </c>
    </row>
    <row r="99" spans="1:12" x14ac:dyDescent="0.2">
      <c r="A99" s="18" t="s">
        <v>78</v>
      </c>
      <c r="B99" s="107"/>
      <c r="C99" s="108"/>
      <c r="D99" s="22">
        <f t="shared" ref="D99:D105" si="15">B99-C99</f>
        <v>0</v>
      </c>
      <c r="F99" s="107"/>
      <c r="G99" s="108"/>
      <c r="H99" s="22">
        <f t="shared" ref="H99:H105" si="16">F99-G99</f>
        <v>0</v>
      </c>
      <c r="J99" s="107"/>
      <c r="K99" s="108"/>
      <c r="L99" s="22">
        <f t="shared" ref="L99:L105" si="17">J99-K99</f>
        <v>0</v>
      </c>
    </row>
    <row r="100" spans="1:12" x14ac:dyDescent="0.2">
      <c r="A100" s="18" t="s">
        <v>79</v>
      </c>
      <c r="B100" s="3">
        <v>15</v>
      </c>
      <c r="C100" s="109">
        <v>20</v>
      </c>
      <c r="D100" s="22">
        <f t="shared" si="15"/>
        <v>-5</v>
      </c>
      <c r="F100" s="3"/>
      <c r="G100" s="109"/>
      <c r="H100" s="22">
        <f t="shared" si="16"/>
        <v>0</v>
      </c>
      <c r="J100" s="3"/>
      <c r="K100" s="109"/>
      <c r="L100" s="22">
        <f t="shared" si="17"/>
        <v>0</v>
      </c>
    </row>
    <row r="101" spans="1:12" x14ac:dyDescent="0.2">
      <c r="A101" s="18" t="s">
        <v>80</v>
      </c>
      <c r="B101" s="3"/>
      <c r="C101" s="109"/>
      <c r="D101" s="22">
        <f t="shared" si="15"/>
        <v>0</v>
      </c>
      <c r="F101" s="3"/>
      <c r="G101" s="109"/>
      <c r="H101" s="22">
        <f t="shared" si="16"/>
        <v>0</v>
      </c>
      <c r="J101" s="3"/>
      <c r="K101" s="109"/>
      <c r="L101" s="22">
        <f t="shared" si="17"/>
        <v>0</v>
      </c>
    </row>
    <row r="102" spans="1:12" x14ac:dyDescent="0.2">
      <c r="A102" s="18" t="s">
        <v>81</v>
      </c>
      <c r="B102" s="3"/>
      <c r="C102" s="109"/>
      <c r="D102" s="22">
        <f t="shared" si="15"/>
        <v>0</v>
      </c>
      <c r="F102" s="3"/>
      <c r="G102" s="109"/>
      <c r="H102" s="22">
        <f t="shared" si="16"/>
        <v>0</v>
      </c>
      <c r="J102" s="3"/>
      <c r="K102" s="109"/>
      <c r="L102" s="22">
        <f t="shared" si="17"/>
        <v>0</v>
      </c>
    </row>
    <row r="103" spans="1:12" x14ac:dyDescent="0.2">
      <c r="A103" s="18" t="s">
        <v>82</v>
      </c>
      <c r="B103" s="3"/>
      <c r="C103" s="109"/>
      <c r="D103" s="22">
        <f t="shared" si="15"/>
        <v>0</v>
      </c>
      <c r="F103" s="3"/>
      <c r="G103" s="109"/>
      <c r="H103" s="22">
        <f t="shared" si="16"/>
        <v>0</v>
      </c>
      <c r="J103" s="3"/>
      <c r="K103" s="109"/>
      <c r="L103" s="22">
        <f t="shared" si="17"/>
        <v>0</v>
      </c>
    </row>
    <row r="104" spans="1:12" x14ac:dyDescent="0.2">
      <c r="A104" s="18" t="s">
        <v>83</v>
      </c>
      <c r="B104" s="3"/>
      <c r="C104" s="109"/>
      <c r="D104" s="22">
        <f t="shared" si="15"/>
        <v>0</v>
      </c>
      <c r="F104" s="3"/>
      <c r="G104" s="109"/>
      <c r="H104" s="22">
        <f t="shared" si="16"/>
        <v>0</v>
      </c>
      <c r="J104" s="3"/>
      <c r="K104" s="109"/>
      <c r="L104" s="22">
        <f t="shared" si="17"/>
        <v>0</v>
      </c>
    </row>
    <row r="105" spans="1:12" x14ac:dyDescent="0.2">
      <c r="A105" s="18" t="s">
        <v>29</v>
      </c>
      <c r="B105" s="3"/>
      <c r="C105" s="109"/>
      <c r="D105" s="22">
        <f t="shared" si="15"/>
        <v>0</v>
      </c>
      <c r="F105" s="3"/>
      <c r="G105" s="109"/>
      <c r="H105" s="22">
        <f t="shared" si="16"/>
        <v>0</v>
      </c>
      <c r="J105" s="3"/>
      <c r="K105" s="109"/>
      <c r="L105" s="22">
        <f t="shared" si="17"/>
        <v>0</v>
      </c>
    </row>
    <row r="106" spans="1:12" x14ac:dyDescent="0.2">
      <c r="A106" s="18" t="s">
        <v>29</v>
      </c>
      <c r="B106" s="3"/>
      <c r="C106" s="109"/>
      <c r="D106" s="22">
        <f>B106-C106</f>
        <v>0</v>
      </c>
      <c r="F106" s="3"/>
      <c r="G106" s="109"/>
      <c r="H106" s="22">
        <f>F106-G106</f>
        <v>0</v>
      </c>
      <c r="J106" s="3"/>
      <c r="K106" s="109"/>
      <c r="L106" s="22">
        <f>J106-K106</f>
        <v>0</v>
      </c>
    </row>
    <row r="107" spans="1:12" ht="13.5" thickBot="1" x14ac:dyDescent="0.25">
      <c r="A107" s="18" t="s">
        <v>29</v>
      </c>
      <c r="B107" s="4"/>
      <c r="C107" s="110"/>
      <c r="D107" s="22">
        <f>B107-C107</f>
        <v>0</v>
      </c>
      <c r="F107" s="4"/>
      <c r="G107" s="110"/>
      <c r="H107" s="22">
        <f>F107-G107</f>
        <v>0</v>
      </c>
      <c r="J107" s="4"/>
      <c r="K107" s="110"/>
      <c r="L107" s="22">
        <f>J107-K107</f>
        <v>0</v>
      </c>
    </row>
    <row r="108" spans="1:12" ht="13.5" thickBot="1" x14ac:dyDescent="0.25">
      <c r="A108" s="33" t="s">
        <v>30</v>
      </c>
      <c r="B108" s="34">
        <f>SUM(B99:B107)</f>
        <v>15</v>
      </c>
      <c r="C108" s="34">
        <f>SUM(C99:C107)</f>
        <v>20</v>
      </c>
      <c r="D108" s="34">
        <f>SUM(D99:D107)</f>
        <v>-5</v>
      </c>
      <c r="F108" s="34">
        <f>SUM(F99:F107)</f>
        <v>0</v>
      </c>
      <c r="G108" s="34">
        <f>SUM(G99:G107)</f>
        <v>0</v>
      </c>
      <c r="H108" s="34">
        <f>SUM(H99:H107)</f>
        <v>0</v>
      </c>
      <c r="J108" s="34">
        <f>SUM(J99:J107)</f>
        <v>0</v>
      </c>
      <c r="K108" s="34">
        <f>SUM(K99:K107)</f>
        <v>0</v>
      </c>
      <c r="L108" s="34">
        <f>SUM(L99:L107)</f>
        <v>0</v>
      </c>
    </row>
    <row r="109" spans="1:12" ht="13.5" thickBot="1" x14ac:dyDescent="0.25"/>
    <row r="110" spans="1:12" ht="12.75" customHeight="1" thickBot="1" x14ac:dyDescent="0.25">
      <c r="B110" s="173" t="str">
        <f>B8</f>
        <v>JAN</v>
      </c>
      <c r="C110" s="173"/>
      <c r="D110" s="173"/>
      <c r="F110" s="173" t="str">
        <f>F8</f>
        <v>FEB</v>
      </c>
      <c r="G110" s="173"/>
      <c r="H110" s="173"/>
      <c r="J110" s="173" t="str">
        <f>J8</f>
        <v>MAR</v>
      </c>
      <c r="K110" s="173"/>
      <c r="L110" s="173"/>
    </row>
    <row r="111" spans="1:12" ht="15.75" thickBot="1" x14ac:dyDescent="0.3">
      <c r="A111" s="31" t="s">
        <v>84</v>
      </c>
      <c r="B111" s="32" t="s">
        <v>34</v>
      </c>
      <c r="C111" s="36" t="s">
        <v>9</v>
      </c>
      <c r="D111" s="32" t="s">
        <v>32</v>
      </c>
      <c r="F111" s="32" t="s">
        <v>34</v>
      </c>
      <c r="G111" s="36" t="s">
        <v>9</v>
      </c>
      <c r="H111" s="32" t="s">
        <v>32</v>
      </c>
      <c r="J111" s="32" t="s">
        <v>34</v>
      </c>
      <c r="K111" s="36" t="s">
        <v>9</v>
      </c>
      <c r="L111" s="32" t="s">
        <v>32</v>
      </c>
    </row>
    <row r="112" spans="1:12" x14ac:dyDescent="0.2">
      <c r="A112" s="18" t="s">
        <v>70</v>
      </c>
      <c r="B112" s="107">
        <v>150</v>
      </c>
      <c r="C112" s="108">
        <v>100</v>
      </c>
      <c r="D112" s="22">
        <f t="shared" ref="D112:D118" si="18">B112-C112</f>
        <v>50</v>
      </c>
      <c r="F112" s="107"/>
      <c r="G112" s="108"/>
      <c r="H112" s="22">
        <f t="shared" ref="H112:H118" si="19">F112-G112</f>
        <v>0</v>
      </c>
      <c r="J112" s="107"/>
      <c r="K112" s="108"/>
      <c r="L112" s="22">
        <f t="shared" ref="L112:L118" si="20">J112-K112</f>
        <v>0</v>
      </c>
    </row>
    <row r="113" spans="1:12" x14ac:dyDescent="0.2">
      <c r="A113" s="18" t="s">
        <v>85</v>
      </c>
      <c r="B113" s="3"/>
      <c r="C113" s="109"/>
      <c r="D113" s="22">
        <f t="shared" si="18"/>
        <v>0</v>
      </c>
      <c r="F113" s="3"/>
      <c r="G113" s="109"/>
      <c r="H113" s="22">
        <f t="shared" si="19"/>
        <v>0</v>
      </c>
      <c r="J113" s="3"/>
      <c r="K113" s="109"/>
      <c r="L113" s="22">
        <f t="shared" si="20"/>
        <v>0</v>
      </c>
    </row>
    <row r="114" spans="1:12" x14ac:dyDescent="0.2">
      <c r="A114" s="18" t="s">
        <v>71</v>
      </c>
      <c r="B114" s="3"/>
      <c r="C114" s="109"/>
      <c r="D114" s="22">
        <f t="shared" si="18"/>
        <v>0</v>
      </c>
      <c r="F114" s="3"/>
      <c r="G114" s="109"/>
      <c r="H114" s="22">
        <f t="shared" si="19"/>
        <v>0</v>
      </c>
      <c r="J114" s="3"/>
      <c r="K114" s="109"/>
      <c r="L114" s="22">
        <f t="shared" si="20"/>
        <v>0</v>
      </c>
    </row>
    <row r="115" spans="1:12" x14ac:dyDescent="0.2">
      <c r="A115" s="18" t="s">
        <v>86</v>
      </c>
      <c r="B115" s="3"/>
      <c r="C115" s="109"/>
      <c r="D115" s="22">
        <f t="shared" si="18"/>
        <v>0</v>
      </c>
      <c r="F115" s="3"/>
      <c r="G115" s="109"/>
      <c r="H115" s="22">
        <f t="shared" si="19"/>
        <v>0</v>
      </c>
      <c r="J115" s="3"/>
      <c r="K115" s="109"/>
      <c r="L115" s="22">
        <f t="shared" si="20"/>
        <v>0</v>
      </c>
    </row>
    <row r="116" spans="1:12" x14ac:dyDescent="0.2">
      <c r="A116" s="18" t="s">
        <v>29</v>
      </c>
      <c r="B116" s="3"/>
      <c r="C116" s="109"/>
      <c r="D116" s="22">
        <f t="shared" si="18"/>
        <v>0</v>
      </c>
      <c r="F116" s="3"/>
      <c r="G116" s="109"/>
      <c r="H116" s="22">
        <f t="shared" si="19"/>
        <v>0</v>
      </c>
      <c r="J116" s="3"/>
      <c r="K116" s="109"/>
      <c r="L116" s="22">
        <f t="shared" si="20"/>
        <v>0</v>
      </c>
    </row>
    <row r="117" spans="1:12" x14ac:dyDescent="0.2">
      <c r="A117" s="18" t="s">
        <v>29</v>
      </c>
      <c r="B117" s="3"/>
      <c r="C117" s="109"/>
      <c r="D117" s="22">
        <f t="shared" si="18"/>
        <v>0</v>
      </c>
      <c r="F117" s="3"/>
      <c r="G117" s="109"/>
      <c r="H117" s="22">
        <f t="shared" si="19"/>
        <v>0</v>
      </c>
      <c r="J117" s="3"/>
      <c r="K117" s="109"/>
      <c r="L117" s="22">
        <f t="shared" si="20"/>
        <v>0</v>
      </c>
    </row>
    <row r="118" spans="1:12" ht="13.5" thickBot="1" x14ac:dyDescent="0.25">
      <c r="A118" s="18" t="s">
        <v>29</v>
      </c>
      <c r="B118" s="4"/>
      <c r="C118" s="110"/>
      <c r="D118" s="22">
        <f t="shared" si="18"/>
        <v>0</v>
      </c>
      <c r="F118" s="4"/>
      <c r="G118" s="110"/>
      <c r="H118" s="22">
        <f t="shared" si="19"/>
        <v>0</v>
      </c>
      <c r="J118" s="4"/>
      <c r="K118" s="110"/>
      <c r="L118" s="22">
        <f t="shared" si="20"/>
        <v>0</v>
      </c>
    </row>
    <row r="119" spans="1:12" ht="13.5" thickBot="1" x14ac:dyDescent="0.25">
      <c r="A119" s="33" t="s">
        <v>30</v>
      </c>
      <c r="B119" s="34">
        <f>SUM(B112:B118)</f>
        <v>150</v>
      </c>
      <c r="C119" s="34">
        <f>SUM(C112:C118)</f>
        <v>100</v>
      </c>
      <c r="D119" s="34">
        <f>SUM(D112:D118)</f>
        <v>50</v>
      </c>
      <c r="F119" s="34">
        <f>SUM(F112:F118)</f>
        <v>0</v>
      </c>
      <c r="G119" s="34">
        <f>SUM(G112:G118)</f>
        <v>0</v>
      </c>
      <c r="H119" s="34">
        <f>SUM(H112:H118)</f>
        <v>0</v>
      </c>
      <c r="J119" s="34">
        <f>SUM(J112:J118)</f>
        <v>0</v>
      </c>
      <c r="K119" s="34">
        <f>SUM(K112:K118)</f>
        <v>0</v>
      </c>
      <c r="L119" s="34">
        <f>SUM(L112:L118)</f>
        <v>0</v>
      </c>
    </row>
    <row r="120" spans="1:12" ht="13.5" thickBot="1" x14ac:dyDescent="0.25"/>
    <row r="121" spans="1:12" ht="12.75" customHeight="1" thickBot="1" x14ac:dyDescent="0.25">
      <c r="B121" s="173" t="str">
        <f>B8</f>
        <v>JAN</v>
      </c>
      <c r="C121" s="173"/>
      <c r="D121" s="173"/>
      <c r="F121" s="173" t="str">
        <f>F8</f>
        <v>FEB</v>
      </c>
      <c r="G121" s="173"/>
      <c r="H121" s="173"/>
      <c r="J121" s="173" t="str">
        <f>J8</f>
        <v>MAR</v>
      </c>
      <c r="K121" s="173"/>
      <c r="L121" s="173"/>
    </row>
    <row r="122" spans="1:12" ht="15.75" thickBot="1" x14ac:dyDescent="0.3">
      <c r="A122" s="31" t="s">
        <v>87</v>
      </c>
      <c r="B122" s="32" t="s">
        <v>34</v>
      </c>
      <c r="C122" s="36" t="s">
        <v>9</v>
      </c>
      <c r="D122" s="32" t="s">
        <v>32</v>
      </c>
      <c r="F122" s="32" t="s">
        <v>34</v>
      </c>
      <c r="G122" s="36" t="s">
        <v>9</v>
      </c>
      <c r="H122" s="32" t="s">
        <v>32</v>
      </c>
      <c r="J122" s="32" t="s">
        <v>34</v>
      </c>
      <c r="K122" s="36" t="s">
        <v>9</v>
      </c>
      <c r="L122" s="32" t="s">
        <v>32</v>
      </c>
    </row>
    <row r="123" spans="1:12" x14ac:dyDescent="0.2">
      <c r="A123" s="18" t="s">
        <v>88</v>
      </c>
      <c r="B123" s="107">
        <v>600</v>
      </c>
      <c r="C123" s="108">
        <v>680</v>
      </c>
      <c r="D123" s="22">
        <f t="shared" ref="D123:D128" si="21">B123-C123</f>
        <v>-80</v>
      </c>
      <c r="F123" s="107"/>
      <c r="G123" s="108"/>
      <c r="H123" s="22">
        <f t="shared" ref="H123:H128" si="22">F123-G123</f>
        <v>0</v>
      </c>
      <c r="J123" s="107"/>
      <c r="K123" s="108"/>
      <c r="L123" s="22">
        <f t="shared" ref="L123:L128" si="23">J123-K123</f>
        <v>0</v>
      </c>
    </row>
    <row r="124" spans="1:12" x14ac:dyDescent="0.2">
      <c r="A124" s="18" t="s">
        <v>70</v>
      </c>
      <c r="B124" s="3"/>
      <c r="C124" s="109"/>
      <c r="D124" s="22">
        <f t="shared" si="21"/>
        <v>0</v>
      </c>
      <c r="F124" s="3"/>
      <c r="G124" s="109"/>
      <c r="H124" s="22">
        <f t="shared" si="22"/>
        <v>0</v>
      </c>
      <c r="J124" s="3"/>
      <c r="K124" s="109"/>
      <c r="L124" s="22">
        <f t="shared" si="23"/>
        <v>0</v>
      </c>
    </row>
    <row r="125" spans="1:12" x14ac:dyDescent="0.2">
      <c r="A125" s="18" t="s">
        <v>89</v>
      </c>
      <c r="B125" s="3"/>
      <c r="C125" s="109"/>
      <c r="D125" s="22">
        <f t="shared" si="21"/>
        <v>0</v>
      </c>
      <c r="F125" s="3"/>
      <c r="G125" s="109"/>
      <c r="H125" s="22">
        <f t="shared" si="22"/>
        <v>0</v>
      </c>
      <c r="J125" s="3"/>
      <c r="K125" s="109"/>
      <c r="L125" s="22">
        <f t="shared" si="23"/>
        <v>0</v>
      </c>
    </row>
    <row r="126" spans="1:12" x14ac:dyDescent="0.2">
      <c r="A126" s="18" t="s">
        <v>90</v>
      </c>
      <c r="B126" s="3"/>
      <c r="C126" s="109"/>
      <c r="D126" s="22">
        <f t="shared" si="21"/>
        <v>0</v>
      </c>
      <c r="F126" s="3"/>
      <c r="G126" s="109"/>
      <c r="H126" s="22">
        <f t="shared" si="22"/>
        <v>0</v>
      </c>
      <c r="J126" s="3"/>
      <c r="K126" s="109"/>
      <c r="L126" s="22">
        <f t="shared" si="23"/>
        <v>0</v>
      </c>
    </row>
    <row r="127" spans="1:12" x14ac:dyDescent="0.2">
      <c r="A127" s="18" t="s">
        <v>91</v>
      </c>
      <c r="B127" s="3"/>
      <c r="C127" s="109"/>
      <c r="D127" s="22">
        <f t="shared" si="21"/>
        <v>0</v>
      </c>
      <c r="F127" s="3"/>
      <c r="G127" s="109"/>
      <c r="H127" s="22">
        <f t="shared" si="22"/>
        <v>0</v>
      </c>
      <c r="J127" s="3"/>
      <c r="K127" s="109"/>
      <c r="L127" s="22">
        <f t="shared" si="23"/>
        <v>0</v>
      </c>
    </row>
    <row r="128" spans="1:12" x14ac:dyDescent="0.2">
      <c r="A128" s="18" t="s">
        <v>29</v>
      </c>
      <c r="B128" s="3"/>
      <c r="C128" s="109"/>
      <c r="D128" s="22">
        <f t="shared" si="21"/>
        <v>0</v>
      </c>
      <c r="F128" s="3"/>
      <c r="G128" s="109"/>
      <c r="H128" s="22">
        <f t="shared" si="22"/>
        <v>0</v>
      </c>
      <c r="J128" s="3"/>
      <c r="K128" s="109"/>
      <c r="L128" s="22">
        <f t="shared" si="23"/>
        <v>0</v>
      </c>
    </row>
    <row r="129" spans="1:12" x14ac:dyDescent="0.2">
      <c r="A129" s="18" t="s">
        <v>29</v>
      </c>
      <c r="B129" s="3"/>
      <c r="C129" s="109"/>
      <c r="D129" s="22">
        <f>B129-C129</f>
        <v>0</v>
      </c>
      <c r="F129" s="3"/>
      <c r="G129" s="109"/>
      <c r="H129" s="22">
        <f>F129-G129</f>
        <v>0</v>
      </c>
      <c r="J129" s="3"/>
      <c r="K129" s="109"/>
      <c r="L129" s="22">
        <f>J129-K129</f>
        <v>0</v>
      </c>
    </row>
    <row r="130" spans="1:12" ht="13.5" thickBot="1" x14ac:dyDescent="0.25">
      <c r="A130" s="18" t="s">
        <v>29</v>
      </c>
      <c r="B130" s="4"/>
      <c r="C130" s="110"/>
      <c r="D130" s="22">
        <f>B130-C130</f>
        <v>0</v>
      </c>
      <c r="F130" s="4"/>
      <c r="G130" s="110"/>
      <c r="H130" s="22">
        <f>F130-G130</f>
        <v>0</v>
      </c>
      <c r="J130" s="4"/>
      <c r="K130" s="110"/>
      <c r="L130" s="22">
        <f>J130-K130</f>
        <v>0</v>
      </c>
    </row>
    <row r="131" spans="1:12" ht="13.5" thickBot="1" x14ac:dyDescent="0.25">
      <c r="A131" s="33" t="s">
        <v>30</v>
      </c>
      <c r="B131" s="34">
        <f>SUM(B123:B130)</f>
        <v>600</v>
      </c>
      <c r="C131" s="34">
        <f>SUM(C123:C130)</f>
        <v>680</v>
      </c>
      <c r="D131" s="34">
        <f>SUM(D123:D130)</f>
        <v>-80</v>
      </c>
      <c r="F131" s="34">
        <f>SUM(F123:F130)</f>
        <v>0</v>
      </c>
      <c r="G131" s="34">
        <f>SUM(G123:G130)</f>
        <v>0</v>
      </c>
      <c r="H131" s="34">
        <f>SUM(H123:H130)</f>
        <v>0</v>
      </c>
      <c r="J131" s="34">
        <f>SUM(J123:J130)</f>
        <v>0</v>
      </c>
      <c r="K131" s="34">
        <f>SUM(K123:K130)</f>
        <v>0</v>
      </c>
      <c r="L131" s="34">
        <f>SUM(L123:L130)</f>
        <v>0</v>
      </c>
    </row>
    <row r="132" spans="1:12" ht="13.5" thickBot="1" x14ac:dyDescent="0.25"/>
    <row r="133" spans="1:12" ht="12.75" customHeight="1" thickBot="1" x14ac:dyDescent="0.25">
      <c r="B133" s="173" t="str">
        <f>B8</f>
        <v>JAN</v>
      </c>
      <c r="C133" s="173"/>
      <c r="D133" s="173"/>
      <c r="F133" s="173" t="str">
        <f>F8</f>
        <v>FEB</v>
      </c>
      <c r="G133" s="173"/>
      <c r="H133" s="173"/>
      <c r="J133" s="173" t="str">
        <f>J8</f>
        <v>MAR</v>
      </c>
      <c r="K133" s="173"/>
      <c r="L133" s="173"/>
    </row>
    <row r="134" spans="1:12" ht="15.75" thickBot="1" x14ac:dyDescent="0.3">
      <c r="A134" s="31" t="s">
        <v>92</v>
      </c>
      <c r="B134" s="32" t="s">
        <v>34</v>
      </c>
      <c r="C134" s="36" t="s">
        <v>9</v>
      </c>
      <c r="D134" s="32" t="s">
        <v>32</v>
      </c>
      <c r="F134" s="32" t="s">
        <v>34</v>
      </c>
      <c r="G134" s="36" t="s">
        <v>9</v>
      </c>
      <c r="H134" s="32" t="s">
        <v>32</v>
      </c>
      <c r="J134" s="32" t="s">
        <v>34</v>
      </c>
      <c r="K134" s="36" t="s">
        <v>9</v>
      </c>
      <c r="L134" s="32" t="s">
        <v>32</v>
      </c>
    </row>
    <row r="135" spans="1:12" x14ac:dyDescent="0.2">
      <c r="A135" s="18" t="s">
        <v>93</v>
      </c>
      <c r="B135" s="107">
        <v>50</v>
      </c>
      <c r="C135" s="108">
        <v>35</v>
      </c>
      <c r="D135" s="22">
        <f t="shared" ref="D135:D141" si="24">B135-C135</f>
        <v>15</v>
      </c>
      <c r="F135" s="107"/>
      <c r="G135" s="108"/>
      <c r="H135" s="22">
        <f t="shared" ref="H135:H141" si="25">F135-G135</f>
        <v>0</v>
      </c>
      <c r="J135" s="107"/>
      <c r="K135" s="108"/>
      <c r="L135" s="22">
        <f t="shared" ref="L135:L141" si="26">J135-K135</f>
        <v>0</v>
      </c>
    </row>
    <row r="136" spans="1:12" x14ac:dyDescent="0.2">
      <c r="A136" s="18" t="s">
        <v>94</v>
      </c>
      <c r="B136" s="3"/>
      <c r="C136" s="109"/>
      <c r="D136" s="22">
        <f t="shared" si="24"/>
        <v>0</v>
      </c>
      <c r="F136" s="3"/>
      <c r="G136" s="109"/>
      <c r="H136" s="22">
        <f t="shared" si="25"/>
        <v>0</v>
      </c>
      <c r="J136" s="3"/>
      <c r="K136" s="109"/>
      <c r="L136" s="22">
        <f t="shared" si="26"/>
        <v>0</v>
      </c>
    </row>
    <row r="137" spans="1:12" x14ac:dyDescent="0.2">
      <c r="A137" s="18" t="s">
        <v>95</v>
      </c>
      <c r="B137" s="3"/>
      <c r="C137" s="109"/>
      <c r="D137" s="22">
        <f t="shared" si="24"/>
        <v>0</v>
      </c>
      <c r="F137" s="3"/>
      <c r="G137" s="109"/>
      <c r="H137" s="22">
        <f t="shared" si="25"/>
        <v>0</v>
      </c>
      <c r="J137" s="3"/>
      <c r="K137" s="109"/>
      <c r="L137" s="22">
        <f t="shared" si="26"/>
        <v>0</v>
      </c>
    </row>
    <row r="138" spans="1:12" x14ac:dyDescent="0.2">
      <c r="A138" s="18" t="s">
        <v>96</v>
      </c>
      <c r="B138" s="3"/>
      <c r="C138" s="109"/>
      <c r="D138" s="22">
        <f t="shared" si="24"/>
        <v>0</v>
      </c>
      <c r="F138" s="3"/>
      <c r="G138" s="109"/>
      <c r="H138" s="22">
        <f t="shared" si="25"/>
        <v>0</v>
      </c>
      <c r="J138" s="3"/>
      <c r="K138" s="109"/>
      <c r="L138" s="22">
        <f t="shared" si="26"/>
        <v>0</v>
      </c>
    </row>
    <row r="139" spans="1:12" x14ac:dyDescent="0.2">
      <c r="A139" s="18" t="s">
        <v>29</v>
      </c>
      <c r="B139" s="3"/>
      <c r="C139" s="109"/>
      <c r="D139" s="22">
        <f t="shared" si="24"/>
        <v>0</v>
      </c>
      <c r="F139" s="3"/>
      <c r="G139" s="109"/>
      <c r="H139" s="22">
        <f t="shared" si="25"/>
        <v>0</v>
      </c>
      <c r="J139" s="3"/>
      <c r="K139" s="109"/>
      <c r="L139" s="22">
        <f t="shared" si="26"/>
        <v>0</v>
      </c>
    </row>
    <row r="140" spans="1:12" x14ac:dyDescent="0.2">
      <c r="A140" s="18" t="s">
        <v>29</v>
      </c>
      <c r="B140" s="3"/>
      <c r="C140" s="109"/>
      <c r="D140" s="22">
        <f t="shared" si="24"/>
        <v>0</v>
      </c>
      <c r="F140" s="3"/>
      <c r="G140" s="109"/>
      <c r="H140" s="22">
        <f t="shared" si="25"/>
        <v>0</v>
      </c>
      <c r="J140" s="3"/>
      <c r="K140" s="109"/>
      <c r="L140" s="22">
        <f t="shared" si="26"/>
        <v>0</v>
      </c>
    </row>
    <row r="141" spans="1:12" ht="13.5" thickBot="1" x14ac:dyDescent="0.25">
      <c r="A141" s="18" t="s">
        <v>29</v>
      </c>
      <c r="B141" s="4"/>
      <c r="C141" s="110"/>
      <c r="D141" s="22">
        <f t="shared" si="24"/>
        <v>0</v>
      </c>
      <c r="F141" s="4"/>
      <c r="G141" s="110"/>
      <c r="H141" s="22">
        <f t="shared" si="25"/>
        <v>0</v>
      </c>
      <c r="J141" s="4"/>
      <c r="K141" s="110"/>
      <c r="L141" s="22">
        <f t="shared" si="26"/>
        <v>0</v>
      </c>
    </row>
    <row r="142" spans="1:12" ht="13.5" thickBot="1" x14ac:dyDescent="0.25">
      <c r="A142" s="33" t="s">
        <v>30</v>
      </c>
      <c r="B142" s="34">
        <f>SUM(B135:B141)</f>
        <v>50</v>
      </c>
      <c r="C142" s="34">
        <f>SUM(C135:C141)</f>
        <v>35</v>
      </c>
      <c r="D142" s="34">
        <f>SUM(D135:D141)</f>
        <v>15</v>
      </c>
      <c r="F142" s="34">
        <f>SUM(F135:F141)</f>
        <v>0</v>
      </c>
      <c r="G142" s="34">
        <f>SUM(G135:G141)</f>
        <v>0</v>
      </c>
      <c r="H142" s="34">
        <f>SUM(H135:H141)</f>
        <v>0</v>
      </c>
      <c r="J142" s="34">
        <f>SUM(J135:J141)</f>
        <v>0</v>
      </c>
      <c r="K142" s="34">
        <f>SUM(K135:K141)</f>
        <v>0</v>
      </c>
      <c r="L142" s="34">
        <f>SUM(L135:L141)</f>
        <v>0</v>
      </c>
    </row>
    <row r="143" spans="1:12" ht="13.5" thickBot="1" x14ac:dyDescent="0.25"/>
    <row r="144" spans="1:12" ht="12.75" customHeight="1" thickBot="1" x14ac:dyDescent="0.25">
      <c r="B144" s="173" t="str">
        <f>B8</f>
        <v>JAN</v>
      </c>
      <c r="C144" s="173"/>
      <c r="D144" s="173"/>
      <c r="F144" s="173" t="str">
        <f>F8</f>
        <v>FEB</v>
      </c>
      <c r="G144" s="173"/>
      <c r="H144" s="173"/>
      <c r="J144" s="173" t="str">
        <f>J8</f>
        <v>MAR</v>
      </c>
      <c r="K144" s="173"/>
      <c r="L144" s="173"/>
    </row>
    <row r="145" spans="1:12" ht="15.75" thickBot="1" x14ac:dyDescent="0.3">
      <c r="A145" s="31" t="s">
        <v>97</v>
      </c>
      <c r="B145" s="32" t="s">
        <v>34</v>
      </c>
      <c r="C145" s="36" t="s">
        <v>9</v>
      </c>
      <c r="D145" s="32" t="s">
        <v>32</v>
      </c>
      <c r="F145" s="32" t="s">
        <v>34</v>
      </c>
      <c r="G145" s="36" t="s">
        <v>9</v>
      </c>
      <c r="H145" s="32" t="s">
        <v>32</v>
      </c>
      <c r="J145" s="32" t="s">
        <v>34</v>
      </c>
      <c r="K145" s="36" t="s">
        <v>9</v>
      </c>
      <c r="L145" s="32" t="s">
        <v>32</v>
      </c>
    </row>
    <row r="146" spans="1:12" x14ac:dyDescent="0.2">
      <c r="A146" s="18" t="s">
        <v>98</v>
      </c>
      <c r="B146" s="107"/>
      <c r="C146" s="108"/>
      <c r="D146" s="22">
        <f t="shared" ref="D146:D155" si="27">B146-C146</f>
        <v>0</v>
      </c>
      <c r="F146" s="107"/>
      <c r="G146" s="108"/>
      <c r="H146" s="22">
        <f t="shared" ref="H146:H153" si="28">F146-G146</f>
        <v>0</v>
      </c>
      <c r="J146" s="107"/>
      <c r="K146" s="108"/>
      <c r="L146" s="22">
        <f t="shared" ref="L146:L153" si="29">J146-K146</f>
        <v>0</v>
      </c>
    </row>
    <row r="147" spans="1:12" x14ac:dyDescent="0.2">
      <c r="A147" s="18" t="str">
        <f>Income!$A$12</f>
        <v>Credit Card 1</v>
      </c>
      <c r="B147" s="3"/>
      <c r="C147" s="109"/>
      <c r="D147" s="22">
        <f t="shared" si="27"/>
        <v>0</v>
      </c>
      <c r="F147" s="3"/>
      <c r="G147" s="109"/>
      <c r="H147" s="22">
        <f t="shared" si="28"/>
        <v>0</v>
      </c>
      <c r="J147" s="3"/>
      <c r="K147" s="109"/>
      <c r="L147" s="22">
        <f t="shared" si="29"/>
        <v>0</v>
      </c>
    </row>
    <row r="148" spans="1:12" x14ac:dyDescent="0.2">
      <c r="A148" s="18" t="str">
        <f>Income!$A$13</f>
        <v>Credit Card 2</v>
      </c>
      <c r="B148" s="3"/>
      <c r="C148" s="109"/>
      <c r="D148" s="22">
        <f t="shared" si="27"/>
        <v>0</v>
      </c>
      <c r="F148" s="3"/>
      <c r="G148" s="109"/>
      <c r="H148" s="22">
        <f t="shared" si="28"/>
        <v>0</v>
      </c>
      <c r="J148" s="3"/>
      <c r="K148" s="109"/>
      <c r="L148" s="22">
        <f t="shared" si="29"/>
        <v>0</v>
      </c>
    </row>
    <row r="149" spans="1:12" x14ac:dyDescent="0.2">
      <c r="A149" s="18" t="str">
        <f>Income!$A$14</f>
        <v>Credit Card 3</v>
      </c>
      <c r="B149" s="3"/>
      <c r="C149" s="109"/>
      <c r="D149" s="22">
        <f t="shared" si="27"/>
        <v>0</v>
      </c>
      <c r="F149" s="3"/>
      <c r="G149" s="109"/>
      <c r="H149" s="22">
        <f t="shared" si="28"/>
        <v>0</v>
      </c>
      <c r="J149" s="3"/>
      <c r="K149" s="109"/>
      <c r="L149" s="22">
        <f t="shared" si="29"/>
        <v>0</v>
      </c>
    </row>
    <row r="150" spans="1:12" x14ac:dyDescent="0.2">
      <c r="A150" s="18" t="s">
        <v>99</v>
      </c>
      <c r="B150" s="3">
        <v>100</v>
      </c>
      <c r="C150" s="109">
        <v>150</v>
      </c>
      <c r="D150" s="22">
        <f t="shared" si="27"/>
        <v>-50</v>
      </c>
      <c r="F150" s="3"/>
      <c r="G150" s="109"/>
      <c r="H150" s="22">
        <f t="shared" si="28"/>
        <v>0</v>
      </c>
      <c r="J150" s="3"/>
      <c r="K150" s="109"/>
      <c r="L150" s="22">
        <f t="shared" si="29"/>
        <v>0</v>
      </c>
    </row>
    <row r="151" spans="1:12" x14ac:dyDescent="0.2">
      <c r="A151" s="18" t="s">
        <v>100</v>
      </c>
      <c r="B151" s="3"/>
      <c r="C151" s="109"/>
      <c r="D151" s="22">
        <f t="shared" si="27"/>
        <v>0</v>
      </c>
      <c r="F151" s="3"/>
      <c r="G151" s="109"/>
      <c r="H151" s="22">
        <f t="shared" si="28"/>
        <v>0</v>
      </c>
      <c r="J151" s="3"/>
      <c r="K151" s="109"/>
      <c r="L151" s="22">
        <f t="shared" si="29"/>
        <v>0</v>
      </c>
    </row>
    <row r="152" spans="1:12" x14ac:dyDescent="0.2">
      <c r="A152" s="18" t="s">
        <v>101</v>
      </c>
      <c r="B152" s="3"/>
      <c r="C152" s="109"/>
      <c r="D152" s="22">
        <f t="shared" si="27"/>
        <v>0</v>
      </c>
      <c r="F152" s="3"/>
      <c r="G152" s="109"/>
      <c r="H152" s="22">
        <f t="shared" si="28"/>
        <v>0</v>
      </c>
      <c r="J152" s="3"/>
      <c r="K152" s="109"/>
      <c r="L152" s="22">
        <f t="shared" si="29"/>
        <v>0</v>
      </c>
    </row>
    <row r="153" spans="1:12" x14ac:dyDescent="0.2">
      <c r="A153" s="18" t="s">
        <v>29</v>
      </c>
      <c r="B153" s="3"/>
      <c r="C153" s="109"/>
      <c r="D153" s="22">
        <f t="shared" si="27"/>
        <v>0</v>
      </c>
      <c r="F153" s="3"/>
      <c r="G153" s="109"/>
      <c r="H153" s="22">
        <f t="shared" si="28"/>
        <v>0</v>
      </c>
      <c r="J153" s="3"/>
      <c r="K153" s="109"/>
      <c r="L153" s="22">
        <f t="shared" si="29"/>
        <v>0</v>
      </c>
    </row>
    <row r="154" spans="1:12" x14ac:dyDescent="0.2">
      <c r="A154" s="18" t="s">
        <v>29</v>
      </c>
      <c r="B154" s="3"/>
      <c r="C154" s="109"/>
      <c r="D154" s="22">
        <f t="shared" si="27"/>
        <v>0</v>
      </c>
      <c r="F154" s="3"/>
      <c r="G154" s="109"/>
      <c r="H154" s="22">
        <f>F154-G154</f>
        <v>0</v>
      </c>
      <c r="J154" s="3"/>
      <c r="K154" s="109"/>
      <c r="L154" s="22">
        <f>J154-K154</f>
        <v>0</v>
      </c>
    </row>
    <row r="155" spans="1:12" ht="13.5" thickBot="1" x14ac:dyDescent="0.25">
      <c r="A155" s="18" t="s">
        <v>29</v>
      </c>
      <c r="B155" s="4"/>
      <c r="C155" s="110"/>
      <c r="D155" s="22">
        <f t="shared" si="27"/>
        <v>0</v>
      </c>
      <c r="F155" s="4"/>
      <c r="G155" s="110"/>
      <c r="H155" s="22">
        <f>F155-G155</f>
        <v>0</v>
      </c>
      <c r="J155" s="4"/>
      <c r="K155" s="110"/>
      <c r="L155" s="22">
        <f>J155-K155</f>
        <v>0</v>
      </c>
    </row>
    <row r="156" spans="1:12" ht="13.5" thickBot="1" x14ac:dyDescent="0.25">
      <c r="A156" s="33" t="s">
        <v>30</v>
      </c>
      <c r="B156" s="34">
        <f>SUM(B146:B155)</f>
        <v>100</v>
      </c>
      <c r="C156" s="34">
        <f>SUM(C146:C155)</f>
        <v>150</v>
      </c>
      <c r="D156" s="34">
        <f>SUM(D146:D155)</f>
        <v>-50</v>
      </c>
      <c r="F156" s="34">
        <f>SUM(F146:F155)</f>
        <v>0</v>
      </c>
      <c r="G156" s="34">
        <f>SUM(G146:G155)</f>
        <v>0</v>
      </c>
      <c r="H156" s="34">
        <f>SUM(H146:H155)</f>
        <v>0</v>
      </c>
      <c r="J156" s="34">
        <f>SUM(J146:J155)</f>
        <v>0</v>
      </c>
      <c r="K156" s="34">
        <f>SUM(K146:K155)</f>
        <v>0</v>
      </c>
      <c r="L156" s="34">
        <f>SUM(L146:L155)</f>
        <v>0</v>
      </c>
    </row>
    <row r="157" spans="1:12" ht="13.5" thickBot="1" x14ac:dyDescent="0.25"/>
    <row r="158" spans="1:12" ht="12.75" customHeight="1" thickBot="1" x14ac:dyDescent="0.25">
      <c r="B158" s="173" t="str">
        <f>B8</f>
        <v>JAN</v>
      </c>
      <c r="C158" s="173"/>
      <c r="D158" s="173"/>
      <c r="F158" s="173" t="str">
        <f>F8</f>
        <v>FEB</v>
      </c>
      <c r="G158" s="173"/>
      <c r="H158" s="173"/>
      <c r="J158" s="173" t="str">
        <f>J8</f>
        <v>MAR</v>
      </c>
      <c r="K158" s="173"/>
      <c r="L158" s="173"/>
    </row>
    <row r="159" spans="1:12" ht="15.75" thickBot="1" x14ac:dyDescent="0.3">
      <c r="A159" s="31" t="s">
        <v>102</v>
      </c>
      <c r="B159" s="32" t="s">
        <v>34</v>
      </c>
      <c r="C159" s="36" t="s">
        <v>9</v>
      </c>
      <c r="D159" s="32" t="s">
        <v>32</v>
      </c>
      <c r="F159" s="32" t="s">
        <v>34</v>
      </c>
      <c r="G159" s="36" t="s">
        <v>9</v>
      </c>
      <c r="H159" s="32" t="s">
        <v>32</v>
      </c>
      <c r="J159" s="32" t="s">
        <v>34</v>
      </c>
      <c r="K159" s="36" t="s">
        <v>9</v>
      </c>
      <c r="L159" s="32" t="s">
        <v>32</v>
      </c>
    </row>
    <row r="160" spans="1:12" x14ac:dyDescent="0.2">
      <c r="A160" s="18" t="s">
        <v>103</v>
      </c>
      <c r="B160" s="107">
        <v>350</v>
      </c>
      <c r="C160" s="108">
        <v>200</v>
      </c>
      <c r="D160" s="22">
        <f t="shared" ref="D160:D166" si="30">B160-C160</f>
        <v>150</v>
      </c>
      <c r="F160" s="107"/>
      <c r="G160" s="108"/>
      <c r="H160" s="22">
        <f t="shared" ref="H160:H166" si="31">F160-G160</f>
        <v>0</v>
      </c>
      <c r="J160" s="107"/>
      <c r="K160" s="108"/>
      <c r="L160" s="22">
        <f t="shared" ref="L160:L166" si="32">J160-K160</f>
        <v>0</v>
      </c>
    </row>
    <row r="161" spans="1:12" x14ac:dyDescent="0.2">
      <c r="A161" s="18" t="s">
        <v>104</v>
      </c>
      <c r="B161" s="3"/>
      <c r="C161" s="109"/>
      <c r="D161" s="22">
        <f t="shared" si="30"/>
        <v>0</v>
      </c>
      <c r="F161" s="3"/>
      <c r="G161" s="109"/>
      <c r="H161" s="22">
        <f t="shared" si="31"/>
        <v>0</v>
      </c>
      <c r="J161" s="3"/>
      <c r="K161" s="109"/>
      <c r="L161" s="22">
        <f t="shared" si="32"/>
        <v>0</v>
      </c>
    </row>
    <row r="162" spans="1:12" x14ac:dyDescent="0.2">
      <c r="A162" s="18" t="s">
        <v>105</v>
      </c>
      <c r="B162" s="3"/>
      <c r="C162" s="109"/>
      <c r="D162" s="22">
        <f t="shared" si="30"/>
        <v>0</v>
      </c>
      <c r="F162" s="3"/>
      <c r="G162" s="109"/>
      <c r="H162" s="22">
        <f t="shared" si="31"/>
        <v>0</v>
      </c>
      <c r="J162" s="3"/>
      <c r="K162" s="109"/>
      <c r="L162" s="22">
        <f t="shared" si="32"/>
        <v>0</v>
      </c>
    </row>
    <row r="163" spans="1:12" x14ac:dyDescent="0.2">
      <c r="A163" s="18" t="s">
        <v>106</v>
      </c>
      <c r="B163" s="3"/>
      <c r="C163" s="109"/>
      <c r="D163" s="22">
        <f t="shared" si="30"/>
        <v>0</v>
      </c>
      <c r="F163" s="3"/>
      <c r="G163" s="109"/>
      <c r="H163" s="22">
        <f t="shared" si="31"/>
        <v>0</v>
      </c>
      <c r="J163" s="3"/>
      <c r="K163" s="109"/>
      <c r="L163" s="22">
        <f t="shared" si="32"/>
        <v>0</v>
      </c>
    </row>
    <row r="164" spans="1:12" x14ac:dyDescent="0.2">
      <c r="A164" s="18" t="s">
        <v>29</v>
      </c>
      <c r="B164" s="3"/>
      <c r="C164" s="109"/>
      <c r="D164" s="22">
        <f t="shared" si="30"/>
        <v>0</v>
      </c>
      <c r="F164" s="3"/>
      <c r="G164" s="109"/>
      <c r="H164" s="22">
        <f t="shared" si="31"/>
        <v>0</v>
      </c>
      <c r="J164" s="3"/>
      <c r="K164" s="109"/>
      <c r="L164" s="22">
        <f t="shared" si="32"/>
        <v>0</v>
      </c>
    </row>
    <row r="165" spans="1:12" x14ac:dyDescent="0.2">
      <c r="A165" s="18" t="s">
        <v>29</v>
      </c>
      <c r="B165" s="3"/>
      <c r="C165" s="109"/>
      <c r="D165" s="22">
        <f t="shared" si="30"/>
        <v>0</v>
      </c>
      <c r="F165" s="3"/>
      <c r="G165" s="109"/>
      <c r="H165" s="22">
        <f t="shared" si="31"/>
        <v>0</v>
      </c>
      <c r="J165" s="3"/>
      <c r="K165" s="109"/>
      <c r="L165" s="22">
        <f t="shared" si="32"/>
        <v>0</v>
      </c>
    </row>
    <row r="166" spans="1:12" ht="13.5" thickBot="1" x14ac:dyDescent="0.25">
      <c r="A166" s="18" t="s">
        <v>29</v>
      </c>
      <c r="B166" s="4"/>
      <c r="C166" s="110"/>
      <c r="D166" s="22">
        <f t="shared" si="30"/>
        <v>0</v>
      </c>
      <c r="F166" s="4"/>
      <c r="G166" s="110"/>
      <c r="H166" s="22">
        <f t="shared" si="31"/>
        <v>0</v>
      </c>
      <c r="J166" s="4"/>
      <c r="K166" s="110"/>
      <c r="L166" s="22">
        <f t="shared" si="32"/>
        <v>0</v>
      </c>
    </row>
    <row r="167" spans="1:12" ht="13.5" thickBot="1" x14ac:dyDescent="0.25">
      <c r="A167" s="33" t="s">
        <v>30</v>
      </c>
      <c r="B167" s="34">
        <f>SUM(B160:B166)</f>
        <v>350</v>
      </c>
      <c r="C167" s="34">
        <f>SUM(C160:C166)</f>
        <v>200</v>
      </c>
      <c r="D167" s="34">
        <f>SUM(D160:D166)</f>
        <v>150</v>
      </c>
      <c r="F167" s="34">
        <f>SUM(F160:F166)</f>
        <v>0</v>
      </c>
      <c r="G167" s="34">
        <f>SUM(G160:G166)</f>
        <v>0</v>
      </c>
      <c r="H167" s="34">
        <f>SUM(H160:H166)</f>
        <v>0</v>
      </c>
      <c r="J167" s="34">
        <f>SUM(J160:J166)</f>
        <v>0</v>
      </c>
      <c r="K167" s="34">
        <f>SUM(K160:K166)</f>
        <v>0</v>
      </c>
      <c r="L167" s="34">
        <f>SUM(L160:L166)</f>
        <v>0</v>
      </c>
    </row>
    <row r="168" spans="1:12" ht="13.5" thickBot="1" x14ac:dyDescent="0.25"/>
    <row r="169" spans="1:12" ht="12.75" customHeight="1" thickBot="1" x14ac:dyDescent="0.25">
      <c r="B169" s="173" t="str">
        <f>B8</f>
        <v>JAN</v>
      </c>
      <c r="C169" s="173"/>
      <c r="D169" s="173"/>
      <c r="F169" s="173" t="str">
        <f>F8</f>
        <v>FEB</v>
      </c>
      <c r="G169" s="173"/>
      <c r="H169" s="173"/>
      <c r="J169" s="173" t="str">
        <f>J8</f>
        <v>MAR</v>
      </c>
      <c r="K169" s="173"/>
      <c r="L169" s="173"/>
    </row>
    <row r="170" spans="1:12" ht="15.75" thickBot="1" x14ac:dyDescent="0.3">
      <c r="A170" s="31" t="s">
        <v>107</v>
      </c>
      <c r="B170" s="32" t="s">
        <v>34</v>
      </c>
      <c r="C170" s="36" t="s">
        <v>9</v>
      </c>
      <c r="D170" s="32" t="s">
        <v>32</v>
      </c>
      <c r="F170" s="32" t="s">
        <v>34</v>
      </c>
      <c r="G170" s="36" t="s">
        <v>9</v>
      </c>
      <c r="H170" s="32" t="s">
        <v>32</v>
      </c>
      <c r="J170" s="32" t="s">
        <v>34</v>
      </c>
      <c r="K170" s="36" t="s">
        <v>9</v>
      </c>
      <c r="L170" s="32" t="s">
        <v>32</v>
      </c>
    </row>
    <row r="171" spans="1:12" x14ac:dyDescent="0.2">
      <c r="A171" s="18" t="s">
        <v>108</v>
      </c>
      <c r="B171" s="107"/>
      <c r="C171" s="108"/>
      <c r="D171" s="22">
        <f>B171-C171</f>
        <v>0</v>
      </c>
      <c r="F171" s="107"/>
      <c r="G171" s="108"/>
      <c r="H171" s="22">
        <f>F171-G171</f>
        <v>0</v>
      </c>
      <c r="J171" s="107"/>
      <c r="K171" s="108"/>
      <c r="L171" s="22">
        <f>J171-K171</f>
        <v>0</v>
      </c>
    </row>
    <row r="172" spans="1:12" x14ac:dyDescent="0.2">
      <c r="A172" s="18" t="s">
        <v>29</v>
      </c>
      <c r="B172" s="3"/>
      <c r="C172" s="109"/>
      <c r="D172" s="22">
        <f>B172-C172</f>
        <v>0</v>
      </c>
      <c r="F172" s="3"/>
      <c r="G172" s="109"/>
      <c r="H172" s="22">
        <f>F172-G172</f>
        <v>0</v>
      </c>
      <c r="J172" s="3"/>
      <c r="K172" s="109"/>
      <c r="L172" s="22">
        <f>J172-K172</f>
        <v>0</v>
      </c>
    </row>
    <row r="173" spans="1:12" x14ac:dyDescent="0.2">
      <c r="A173" s="18" t="s">
        <v>29</v>
      </c>
      <c r="B173" s="3"/>
      <c r="C173" s="109"/>
      <c r="D173" s="22">
        <f>B173-C173</f>
        <v>0</v>
      </c>
      <c r="F173" s="3"/>
      <c r="G173" s="109"/>
      <c r="H173" s="22">
        <f>F173-G173</f>
        <v>0</v>
      </c>
      <c r="J173" s="3"/>
      <c r="K173" s="109"/>
      <c r="L173" s="22">
        <f>J173-K173</f>
        <v>0</v>
      </c>
    </row>
    <row r="174" spans="1:12" ht="13.5" thickBot="1" x14ac:dyDescent="0.25">
      <c r="A174" s="18" t="s">
        <v>29</v>
      </c>
      <c r="B174" s="4"/>
      <c r="C174" s="110"/>
      <c r="D174" s="22">
        <f>B174-C174</f>
        <v>0</v>
      </c>
      <c r="F174" s="4"/>
      <c r="G174" s="110"/>
      <c r="H174" s="22">
        <f>F174-G174</f>
        <v>0</v>
      </c>
      <c r="J174" s="4"/>
      <c r="K174" s="110"/>
      <c r="L174" s="22">
        <f>J174-K174</f>
        <v>0</v>
      </c>
    </row>
    <row r="175" spans="1:12" ht="13.5" thickBot="1" x14ac:dyDescent="0.25">
      <c r="A175" s="33" t="s">
        <v>30</v>
      </c>
      <c r="B175" s="34">
        <f>SUM(B171:B174)</f>
        <v>0</v>
      </c>
      <c r="C175" s="34">
        <f>SUM(C171:C174)</f>
        <v>0</v>
      </c>
      <c r="D175" s="34">
        <f>SUM(D171:D174)</f>
        <v>0</v>
      </c>
      <c r="F175" s="34">
        <f>SUM(F171:F174)</f>
        <v>0</v>
      </c>
      <c r="G175" s="34">
        <f>SUM(G171:G174)</f>
        <v>0</v>
      </c>
      <c r="H175" s="34">
        <f>SUM(H171:H174)</f>
        <v>0</v>
      </c>
      <c r="J175" s="34">
        <f>SUM(J171:J174)</f>
        <v>0</v>
      </c>
      <c r="K175" s="34">
        <f>SUM(K171:K174)</f>
        <v>0</v>
      </c>
      <c r="L175" s="34">
        <f>SUM(L171:L174)</f>
        <v>0</v>
      </c>
    </row>
    <row r="176" spans="1:12" ht="13.5" thickBot="1" x14ac:dyDescent="0.25"/>
    <row r="177" spans="1:12" ht="12.75" customHeight="1" thickBot="1" x14ac:dyDescent="0.25">
      <c r="B177" s="173" t="str">
        <f>B8</f>
        <v>JAN</v>
      </c>
      <c r="C177" s="173"/>
      <c r="D177" s="173"/>
      <c r="F177" s="173" t="str">
        <f>F8</f>
        <v>FEB</v>
      </c>
      <c r="G177" s="173"/>
      <c r="H177" s="173"/>
      <c r="J177" s="173" t="str">
        <f>J8</f>
        <v>MAR</v>
      </c>
      <c r="K177" s="173"/>
      <c r="L177" s="173"/>
    </row>
    <row r="178" spans="1:12" ht="15.75" thickBot="1" x14ac:dyDescent="0.3">
      <c r="A178" s="31" t="s">
        <v>109</v>
      </c>
      <c r="B178" s="32" t="s">
        <v>34</v>
      </c>
      <c r="C178" s="36" t="s">
        <v>9</v>
      </c>
      <c r="D178" s="32" t="s">
        <v>32</v>
      </c>
      <c r="F178" s="32" t="s">
        <v>34</v>
      </c>
      <c r="G178" s="36" t="s">
        <v>9</v>
      </c>
      <c r="H178" s="32" t="s">
        <v>32</v>
      </c>
      <c r="J178" s="32" t="s">
        <v>34</v>
      </c>
      <c r="K178" s="36" t="s">
        <v>9</v>
      </c>
      <c r="L178" s="32" t="s">
        <v>32</v>
      </c>
    </row>
    <row r="179" spans="1:12" x14ac:dyDescent="0.2">
      <c r="A179" s="18" t="s">
        <v>29</v>
      </c>
      <c r="B179" s="107"/>
      <c r="C179" s="108"/>
      <c r="D179" s="22">
        <f>B179-C179</f>
        <v>0</v>
      </c>
      <c r="F179" s="107"/>
      <c r="G179" s="108"/>
      <c r="H179" s="22">
        <f>F179-G179</f>
        <v>0</v>
      </c>
      <c r="J179" s="107"/>
      <c r="K179" s="108"/>
      <c r="L179" s="22">
        <f>J179-K179</f>
        <v>0</v>
      </c>
    </row>
    <row r="180" spans="1:12" x14ac:dyDescent="0.2">
      <c r="A180" s="18" t="s">
        <v>29</v>
      </c>
      <c r="B180" s="3"/>
      <c r="C180" s="109"/>
      <c r="D180" s="22">
        <f>B180-C180</f>
        <v>0</v>
      </c>
      <c r="F180" s="3"/>
      <c r="G180" s="109"/>
      <c r="H180" s="22">
        <f>F180-G180</f>
        <v>0</v>
      </c>
      <c r="J180" s="3"/>
      <c r="K180" s="109"/>
      <c r="L180" s="22">
        <f>J180-K180</f>
        <v>0</v>
      </c>
    </row>
    <row r="181" spans="1:12" x14ac:dyDescent="0.2">
      <c r="A181" s="18" t="s">
        <v>29</v>
      </c>
      <c r="B181" s="3"/>
      <c r="C181" s="109"/>
      <c r="D181" s="22">
        <f>B181-C181</f>
        <v>0</v>
      </c>
      <c r="F181" s="3"/>
      <c r="G181" s="109"/>
      <c r="H181" s="22">
        <f>F181-G181</f>
        <v>0</v>
      </c>
      <c r="J181" s="3"/>
      <c r="K181" s="109"/>
      <c r="L181" s="22">
        <f>J181-K181</f>
        <v>0</v>
      </c>
    </row>
    <row r="182" spans="1:12" ht="13.5" thickBot="1" x14ac:dyDescent="0.25">
      <c r="A182" s="18" t="s">
        <v>29</v>
      </c>
      <c r="B182" s="4"/>
      <c r="C182" s="110"/>
      <c r="D182" s="22">
        <f>B182-C182</f>
        <v>0</v>
      </c>
      <c r="F182" s="4"/>
      <c r="G182" s="110"/>
      <c r="H182" s="22">
        <f>F182-G182</f>
        <v>0</v>
      </c>
      <c r="J182" s="4"/>
      <c r="K182" s="110"/>
      <c r="L182" s="22">
        <f>J182-K182</f>
        <v>0</v>
      </c>
    </row>
    <row r="183" spans="1:12" ht="13.5" thickBot="1" x14ac:dyDescent="0.25">
      <c r="A183" s="33" t="s">
        <v>30</v>
      </c>
      <c r="B183" s="34">
        <f>SUM(B179:B182)</f>
        <v>0</v>
      </c>
      <c r="C183" s="34">
        <f>SUM(C179:C182)</f>
        <v>0</v>
      </c>
      <c r="D183" s="34">
        <f>SUM(D179:D182)</f>
        <v>0</v>
      </c>
      <c r="F183" s="34">
        <f>SUM(F179:F182)</f>
        <v>0</v>
      </c>
      <c r="G183" s="34">
        <f>SUM(G179:G182)</f>
        <v>0</v>
      </c>
      <c r="H183" s="34">
        <f>SUM(H179:H182)</f>
        <v>0</v>
      </c>
      <c r="J183" s="34">
        <f>SUM(J179:J182)</f>
        <v>0</v>
      </c>
      <c r="K183" s="34">
        <f>SUM(K179:K182)</f>
        <v>0</v>
      </c>
      <c r="L183" s="34">
        <f>SUM(L179:L182)</f>
        <v>0</v>
      </c>
    </row>
  </sheetData>
  <mergeCells count="56">
    <mergeCell ref="A1:L1"/>
    <mergeCell ref="C6:F6"/>
    <mergeCell ref="G7:H7"/>
    <mergeCell ref="B8:D8"/>
    <mergeCell ref="F8:H8"/>
    <mergeCell ref="J8:L8"/>
    <mergeCell ref="H2:L2"/>
    <mergeCell ref="A2:E2"/>
    <mergeCell ref="J4:L4"/>
    <mergeCell ref="J169:L169"/>
    <mergeCell ref="J158:L158"/>
    <mergeCell ref="B177:D177"/>
    <mergeCell ref="F177:H177"/>
    <mergeCell ref="J177:L177"/>
    <mergeCell ref="F169:H169"/>
    <mergeCell ref="B169:D169"/>
    <mergeCell ref="J14:L14"/>
    <mergeCell ref="J110:L110"/>
    <mergeCell ref="J45:L45"/>
    <mergeCell ref="B69:D69"/>
    <mergeCell ref="F69:H69"/>
    <mergeCell ref="J69:L69"/>
    <mergeCell ref="G15:H15"/>
    <mergeCell ref="B14:D14"/>
    <mergeCell ref="F14:H14"/>
    <mergeCell ref="B97:D97"/>
    <mergeCell ref="F59:H59"/>
    <mergeCell ref="F16:H16"/>
    <mergeCell ref="F97:H97"/>
    <mergeCell ref="F82:H82"/>
    <mergeCell ref="B82:D82"/>
    <mergeCell ref="J82:L82"/>
    <mergeCell ref="J121:L121"/>
    <mergeCell ref="J97:L97"/>
    <mergeCell ref="B110:D110"/>
    <mergeCell ref="F110:H110"/>
    <mergeCell ref="F121:H121"/>
    <mergeCell ref="B121:D121"/>
    <mergeCell ref="F133:H133"/>
    <mergeCell ref="J133:L133"/>
    <mergeCell ref="F158:H158"/>
    <mergeCell ref="B158:D158"/>
    <mergeCell ref="B144:D144"/>
    <mergeCell ref="F144:H144"/>
    <mergeCell ref="J144:L144"/>
    <mergeCell ref="B133:D133"/>
    <mergeCell ref="J16:L16"/>
    <mergeCell ref="G24:H24"/>
    <mergeCell ref="B16:D16"/>
    <mergeCell ref="J59:L59"/>
    <mergeCell ref="B25:D25"/>
    <mergeCell ref="F25:H25"/>
    <mergeCell ref="J25:L25"/>
    <mergeCell ref="B45:D45"/>
    <mergeCell ref="F45:H45"/>
    <mergeCell ref="B59:D59"/>
  </mergeCells>
  <phoneticPr fontId="29" type="noConversion"/>
  <hyperlinks>
    <hyperlink ref="A4" r:id="rId1" tooltip="HELP with Family Budget Planner" xr:uid="{00000000-0004-0000-0100-000000000000}"/>
  </hyperlinks>
  <pageMargins left="0.35433070866141736" right="0.15748031496062992" top="0.59055118110236227" bottom="0.59055118110236227" header="0.51181102362204722" footer="0.51181102362204722"/>
  <pageSetup paperSize="9" scale="85" firstPageNumber="0" orientation="portrait" horizontalDpi="300" verticalDpi="300" r:id="rId2"/>
  <headerFooter alignWithMargins="0">
    <oddFooter>&amp;L© Spreadsheet123.com. All rights reserved&amp;RFamily Budget Planner by Spreadsheet123.com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3"/>
  <sheetViews>
    <sheetView showGridLines="0" workbookViewId="0">
      <selection activeCell="S15" sqref="S15"/>
    </sheetView>
  </sheetViews>
  <sheetFormatPr defaultRowHeight="12.75" x14ac:dyDescent="0.2"/>
  <cols>
    <col min="1" max="1" width="25.7109375" customWidth="1"/>
    <col min="2" max="4" width="9.7109375" customWidth="1"/>
    <col min="5" max="5" width="1.7109375" customWidth="1"/>
    <col min="6" max="8" width="9.7109375" customWidth="1"/>
    <col min="9" max="9" width="1.7109375" customWidth="1"/>
    <col min="10" max="12" width="9.7109375" customWidth="1"/>
  </cols>
  <sheetData>
    <row r="1" spans="1:12" ht="35.1" customHeight="1" x14ac:dyDescent="0.2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x14ac:dyDescent="0.2">
      <c r="A2" s="179"/>
      <c r="B2" s="179"/>
      <c r="C2" s="179"/>
      <c r="D2" s="179"/>
      <c r="E2" s="179"/>
      <c r="H2" s="178"/>
      <c r="I2" s="178"/>
      <c r="J2" s="178"/>
      <c r="K2" s="178"/>
      <c r="L2" s="178"/>
    </row>
    <row r="4" spans="1:12" x14ac:dyDescent="0.2">
      <c r="A4" s="7" t="s">
        <v>2</v>
      </c>
      <c r="B4" s="8"/>
      <c r="C4" s="9"/>
      <c r="D4" s="9"/>
      <c r="E4" s="9"/>
      <c r="F4" s="9"/>
      <c r="G4" s="9"/>
      <c r="H4" s="9"/>
      <c r="I4" s="9"/>
      <c r="J4" s="180"/>
      <c r="K4" s="180"/>
      <c r="L4" s="180"/>
    </row>
    <row r="5" spans="1:12" ht="13.5" thickBot="1" x14ac:dyDescent="0.25"/>
    <row r="6" spans="1:12" ht="13.5" thickBot="1" x14ac:dyDescent="0.25">
      <c r="A6" s="2" t="s">
        <v>128</v>
      </c>
      <c r="B6" s="1">
        <f>'Jan-Mar'!J14</f>
        <v>230</v>
      </c>
      <c r="C6" s="175"/>
      <c r="D6" s="175"/>
      <c r="E6" s="175"/>
      <c r="F6" s="175"/>
      <c r="I6" s="10"/>
      <c r="J6" s="11"/>
      <c r="K6" s="10"/>
      <c r="L6" s="12"/>
    </row>
    <row r="7" spans="1:12" ht="13.5" thickBot="1" x14ac:dyDescent="0.25">
      <c r="G7" s="176"/>
      <c r="H7" s="176"/>
      <c r="I7" s="13"/>
      <c r="J7" s="13"/>
      <c r="K7" s="13"/>
      <c r="L7" s="13"/>
    </row>
    <row r="8" spans="1:12" x14ac:dyDescent="0.2">
      <c r="B8" s="177" t="str">
        <f>Income!E20</f>
        <v>APR</v>
      </c>
      <c r="C8" s="177"/>
      <c r="D8" s="177"/>
      <c r="F8" s="177" t="str">
        <f>Income!F20</f>
        <v>MAY</v>
      </c>
      <c r="G8" s="177"/>
      <c r="H8" s="177"/>
      <c r="J8" s="177" t="str">
        <f>Income!G20</f>
        <v>JUNE</v>
      </c>
      <c r="K8" s="177"/>
      <c r="L8" s="177"/>
    </row>
    <row r="9" spans="1:12" ht="15.75" thickBot="1" x14ac:dyDescent="0.3">
      <c r="A9" s="23"/>
      <c r="B9" s="24" t="s">
        <v>34</v>
      </c>
      <c r="C9" s="29" t="s">
        <v>9</v>
      </c>
      <c r="D9" s="24" t="s">
        <v>32</v>
      </c>
      <c r="E9" s="14"/>
      <c r="F9" s="24" t="s">
        <v>34</v>
      </c>
      <c r="G9" s="29" t="s">
        <v>9</v>
      </c>
      <c r="H9" s="24" t="s">
        <v>32</v>
      </c>
      <c r="I9" s="14"/>
      <c r="J9" s="24" t="s">
        <v>34</v>
      </c>
      <c r="K9" s="29" t="s">
        <v>9</v>
      </c>
      <c r="L9" s="24" t="s">
        <v>32</v>
      </c>
    </row>
    <row r="10" spans="1:12" ht="12.75" customHeight="1" x14ac:dyDescent="0.2">
      <c r="A10" s="15" t="s">
        <v>110</v>
      </c>
      <c r="B10" s="13">
        <f>B23</f>
        <v>0</v>
      </c>
      <c r="C10" s="13">
        <f>C23</f>
        <v>0</v>
      </c>
      <c r="D10" s="22">
        <f>C10-B10</f>
        <v>0</v>
      </c>
      <c r="F10" s="13">
        <f>F23</f>
        <v>0</v>
      </c>
      <c r="G10" s="13">
        <f>G23</f>
        <v>0</v>
      </c>
      <c r="H10" s="22">
        <f>G10-F10</f>
        <v>0</v>
      </c>
      <c r="J10" s="13">
        <f>J23</f>
        <v>0</v>
      </c>
      <c r="K10" s="13">
        <f>K23</f>
        <v>0</v>
      </c>
      <c r="L10" s="22">
        <f>K10-J10</f>
        <v>0</v>
      </c>
    </row>
    <row r="11" spans="1:12" ht="12.75" customHeight="1" thickBot="1" x14ac:dyDescent="0.25">
      <c r="A11" s="15" t="s">
        <v>118</v>
      </c>
      <c r="B11" s="13">
        <f>B43+B57+B67+B80+B95+B108+B119+B131+B142+B156+B167+B175+B183</f>
        <v>200</v>
      </c>
      <c r="C11" s="13">
        <f>C43+C57+C67+C80+C95+C108+C119+C131+C142+C156+C167+C175+C183</f>
        <v>120</v>
      </c>
      <c r="D11" s="22">
        <f>B11-C11</f>
        <v>80</v>
      </c>
      <c r="F11" s="13">
        <f>F43+F57+F67+F80+F95+F108+F119+F131+F142+F156+F167+F175+F183</f>
        <v>0</v>
      </c>
      <c r="G11" s="13">
        <f>G43+G57+G67+G80+G95+G108+G119+G131+G142+G156+G167+G175+G183</f>
        <v>0</v>
      </c>
      <c r="H11" s="22">
        <f>F11-G11</f>
        <v>0</v>
      </c>
      <c r="J11" s="13">
        <f>J43+J57+J67+J80+J95+J108+J119+J131+J142+J156+J167+J175+J183</f>
        <v>0</v>
      </c>
      <c r="K11" s="13">
        <f>K43+K57+K67+K80+K95+K108+K119+K131+K142+K156+K167+K175+K183</f>
        <v>0</v>
      </c>
      <c r="L11" s="22">
        <f>J11-K11</f>
        <v>0</v>
      </c>
    </row>
    <row r="12" spans="1:12" ht="12.75" customHeight="1" thickBot="1" x14ac:dyDescent="0.25">
      <c r="A12" s="19" t="s">
        <v>119</v>
      </c>
      <c r="B12" s="20">
        <f>B10-B11</f>
        <v>-200</v>
      </c>
      <c r="C12" s="20">
        <f>C10-C11</f>
        <v>-120</v>
      </c>
      <c r="D12" s="21"/>
      <c r="F12" s="20">
        <f>F10-F11</f>
        <v>0</v>
      </c>
      <c r="G12" s="20">
        <f>G10-G11</f>
        <v>0</v>
      </c>
      <c r="H12" s="21"/>
      <c r="J12" s="20">
        <f>J10-J11</f>
        <v>0</v>
      </c>
      <c r="K12" s="20">
        <f>K10-K11</f>
        <v>0</v>
      </c>
      <c r="L12" s="21"/>
    </row>
    <row r="13" spans="1:12" ht="12.75" customHeight="1" thickBot="1" x14ac:dyDescent="0.25">
      <c r="A13" s="15"/>
      <c r="B13" s="13"/>
      <c r="C13" s="13"/>
      <c r="D13" s="13"/>
      <c r="F13" s="13"/>
      <c r="G13" s="13"/>
      <c r="H13" s="13"/>
      <c r="J13" s="13"/>
      <c r="K13" s="13"/>
      <c r="L13" s="13"/>
    </row>
    <row r="14" spans="1:12" ht="12.75" customHeight="1" thickBot="1" x14ac:dyDescent="0.25">
      <c r="A14" s="5" t="s">
        <v>120</v>
      </c>
      <c r="B14" s="174">
        <f>B6+C12</f>
        <v>110</v>
      </c>
      <c r="C14" s="174"/>
      <c r="D14" s="174"/>
      <c r="F14" s="174">
        <f>B14+G12</f>
        <v>110</v>
      </c>
      <c r="G14" s="174"/>
      <c r="H14" s="174"/>
      <c r="J14" s="174">
        <f>F14+K12</f>
        <v>110</v>
      </c>
      <c r="K14" s="174"/>
      <c r="L14" s="174"/>
    </row>
    <row r="15" spans="1:12" ht="13.5" thickBot="1" x14ac:dyDescent="0.25">
      <c r="B15" s="10"/>
      <c r="C15" s="10"/>
      <c r="D15" s="10"/>
      <c r="E15" s="16"/>
      <c r="G15" s="172"/>
      <c r="H15" s="172"/>
      <c r="I15" s="17"/>
      <c r="J15" s="17"/>
      <c r="K15" s="17"/>
      <c r="L15" s="17"/>
    </row>
    <row r="16" spans="1:12" x14ac:dyDescent="0.2">
      <c r="B16" s="171" t="str">
        <f>B8</f>
        <v>APR</v>
      </c>
      <c r="C16" s="171"/>
      <c r="D16" s="171"/>
      <c r="F16" s="171" t="str">
        <f>F8</f>
        <v>MAY</v>
      </c>
      <c r="G16" s="171"/>
      <c r="H16" s="171"/>
      <c r="J16" s="171" t="str">
        <f>J8</f>
        <v>JUNE</v>
      </c>
      <c r="K16" s="171"/>
      <c r="L16" s="171"/>
    </row>
    <row r="17" spans="1:12" ht="15.75" thickBot="1" x14ac:dyDescent="0.3">
      <c r="A17" s="27" t="s">
        <v>117</v>
      </c>
      <c r="B17" s="28" t="s">
        <v>34</v>
      </c>
      <c r="C17" s="30" t="s">
        <v>9</v>
      </c>
      <c r="D17" s="28" t="s">
        <v>32</v>
      </c>
      <c r="E17" s="14"/>
      <c r="F17" s="28" t="s">
        <v>34</v>
      </c>
      <c r="G17" s="30" t="s">
        <v>9</v>
      </c>
      <c r="H17" s="28" t="s">
        <v>32</v>
      </c>
      <c r="I17" s="14"/>
      <c r="J17" s="28" t="s">
        <v>34</v>
      </c>
      <c r="K17" s="30" t="s">
        <v>9</v>
      </c>
      <c r="L17" s="28" t="s">
        <v>32</v>
      </c>
    </row>
    <row r="18" spans="1:12" ht="12.75" customHeight="1" x14ac:dyDescent="0.2">
      <c r="A18" s="15" t="str">
        <f>Income!A21</f>
        <v>Income 1</v>
      </c>
      <c r="B18" s="13">
        <f>Income!E21</f>
        <v>0</v>
      </c>
      <c r="C18" s="13">
        <f>Income!E31</f>
        <v>0</v>
      </c>
      <c r="D18" s="22">
        <f>C18-B18</f>
        <v>0</v>
      </c>
      <c r="F18" s="13">
        <f>Income!F21</f>
        <v>0</v>
      </c>
      <c r="G18" s="13">
        <f>Income!F31</f>
        <v>0</v>
      </c>
      <c r="H18" s="22">
        <f>G18-F18</f>
        <v>0</v>
      </c>
      <c r="J18" s="13">
        <f>Income!G21</f>
        <v>0</v>
      </c>
      <c r="K18" s="13">
        <f>Income!G31</f>
        <v>0</v>
      </c>
      <c r="L18" s="22">
        <f>K18-J18</f>
        <v>0</v>
      </c>
    </row>
    <row r="19" spans="1:12" ht="12.75" customHeight="1" x14ac:dyDescent="0.2">
      <c r="A19" s="15" t="str">
        <f>Income!A22</f>
        <v>Income 2</v>
      </c>
      <c r="B19" s="13">
        <f>Income!E22</f>
        <v>0</v>
      </c>
      <c r="C19" s="13">
        <f>Income!E32</f>
        <v>0</v>
      </c>
      <c r="D19" s="22">
        <f>C19-B19</f>
        <v>0</v>
      </c>
      <c r="F19" s="13">
        <f>Income!F22</f>
        <v>0</v>
      </c>
      <c r="G19" s="13">
        <f>Income!F32</f>
        <v>0</v>
      </c>
      <c r="H19" s="22">
        <f>G19-F19</f>
        <v>0</v>
      </c>
      <c r="J19" s="13">
        <f>Income!G22</f>
        <v>0</v>
      </c>
      <c r="K19" s="13">
        <f>Income!G32</f>
        <v>0</v>
      </c>
      <c r="L19" s="22">
        <f>K19-J19</f>
        <v>0</v>
      </c>
    </row>
    <row r="20" spans="1:12" ht="12.75" customHeight="1" x14ac:dyDescent="0.2">
      <c r="A20" s="15" t="str">
        <f>Income!A23</f>
        <v>Interest/Dividends</v>
      </c>
      <c r="B20" s="13">
        <f>Income!E23</f>
        <v>0</v>
      </c>
      <c r="C20" s="13">
        <f>Income!E33</f>
        <v>0</v>
      </c>
      <c r="D20" s="22">
        <f>C20-B20</f>
        <v>0</v>
      </c>
      <c r="F20" s="13">
        <f>Income!F23</f>
        <v>0</v>
      </c>
      <c r="G20" s="13">
        <f>Income!F33</f>
        <v>0</v>
      </c>
      <c r="H20" s="22">
        <f>G20-F20</f>
        <v>0</v>
      </c>
      <c r="J20" s="13">
        <f>Income!G23</f>
        <v>0</v>
      </c>
      <c r="K20" s="13">
        <f>Income!G33</f>
        <v>0</v>
      </c>
      <c r="L20" s="22">
        <f>K20-J20</f>
        <v>0</v>
      </c>
    </row>
    <row r="21" spans="1:12" ht="12.75" customHeight="1" x14ac:dyDescent="0.2">
      <c r="A21" s="15" t="str">
        <f>Income!A24</f>
        <v>Other</v>
      </c>
      <c r="B21" s="13">
        <f>Income!E24</f>
        <v>0</v>
      </c>
      <c r="C21" s="13">
        <f>Income!E34</f>
        <v>0</v>
      </c>
      <c r="D21" s="22">
        <f>C21-B21</f>
        <v>0</v>
      </c>
      <c r="F21" s="13">
        <f>Income!F24</f>
        <v>0</v>
      </c>
      <c r="G21" s="13">
        <f>Income!F34</f>
        <v>0</v>
      </c>
      <c r="H21" s="22">
        <f>G21-F21</f>
        <v>0</v>
      </c>
      <c r="J21" s="13">
        <f>Income!G24</f>
        <v>0</v>
      </c>
      <c r="K21" s="13">
        <f>Income!G34</f>
        <v>0</v>
      </c>
      <c r="L21" s="22">
        <f>K21-J21</f>
        <v>0</v>
      </c>
    </row>
    <row r="22" spans="1:12" ht="12.75" customHeight="1" thickBot="1" x14ac:dyDescent="0.25">
      <c r="A22" s="15" t="str">
        <f>Income!A25</f>
        <v>Other</v>
      </c>
      <c r="B22" s="13">
        <f>Income!E25</f>
        <v>0</v>
      </c>
      <c r="C22" s="13">
        <f>Income!E35</f>
        <v>0</v>
      </c>
      <c r="D22" s="22">
        <f>C22-B22</f>
        <v>0</v>
      </c>
      <c r="F22" s="13">
        <f>Income!F25</f>
        <v>0</v>
      </c>
      <c r="G22" s="13">
        <f>Income!F35</f>
        <v>0</v>
      </c>
      <c r="H22" s="22">
        <f>G22-F22</f>
        <v>0</v>
      </c>
      <c r="J22" s="13">
        <f>Income!G25</f>
        <v>0</v>
      </c>
      <c r="K22" s="13">
        <f>Income!G35</f>
        <v>0</v>
      </c>
      <c r="L22" s="22">
        <f>K22-J22</f>
        <v>0</v>
      </c>
    </row>
    <row r="23" spans="1:12" ht="12.75" customHeight="1" thickBot="1" x14ac:dyDescent="0.25">
      <c r="A23" s="25" t="s">
        <v>30</v>
      </c>
      <c r="B23" s="26">
        <f>SUM(B18:B22)</f>
        <v>0</v>
      </c>
      <c r="C23" s="26">
        <f>SUM(C18:C22)</f>
        <v>0</v>
      </c>
      <c r="D23" s="26">
        <f>SUM(D18:D22)</f>
        <v>0</v>
      </c>
      <c r="F23" s="26">
        <f>SUM(F18:F22)</f>
        <v>0</v>
      </c>
      <c r="G23" s="26">
        <f>SUM(G18:G22)</f>
        <v>0</v>
      </c>
      <c r="H23" s="26">
        <f>SUM(H18:H22)</f>
        <v>0</v>
      </c>
      <c r="J23" s="26">
        <f>SUM(J18:J22)</f>
        <v>0</v>
      </c>
      <c r="K23" s="26">
        <f>SUM(K18:K22)</f>
        <v>0</v>
      </c>
      <c r="L23" s="26">
        <f>SUM(L18:L22)</f>
        <v>0</v>
      </c>
    </row>
    <row r="24" spans="1:12" ht="13.5" thickBot="1" x14ac:dyDescent="0.25">
      <c r="B24" s="10"/>
      <c r="C24" s="10"/>
      <c r="D24" s="10"/>
      <c r="E24" s="16"/>
      <c r="G24" s="172"/>
      <c r="H24" s="172"/>
      <c r="I24" s="17"/>
      <c r="J24" s="17"/>
      <c r="K24" s="17"/>
      <c r="L24" s="17"/>
    </row>
    <row r="25" spans="1:12" x14ac:dyDescent="0.2">
      <c r="B25" s="173" t="str">
        <f>B8</f>
        <v>APR</v>
      </c>
      <c r="C25" s="173"/>
      <c r="D25" s="173"/>
      <c r="F25" s="173" t="str">
        <f>F8</f>
        <v>MAY</v>
      </c>
      <c r="G25" s="173"/>
      <c r="H25" s="173"/>
      <c r="J25" s="173" t="str">
        <f>J8</f>
        <v>JUNE</v>
      </c>
      <c r="K25" s="173"/>
      <c r="L25" s="173"/>
    </row>
    <row r="26" spans="1:12" ht="15.75" thickBot="1" x14ac:dyDescent="0.3">
      <c r="A26" s="37" t="s">
        <v>33</v>
      </c>
      <c r="B26" s="38" t="s">
        <v>34</v>
      </c>
      <c r="C26" s="52" t="s">
        <v>9</v>
      </c>
      <c r="D26" s="38" t="s">
        <v>32</v>
      </c>
      <c r="E26" s="14"/>
      <c r="F26" s="38" t="s">
        <v>34</v>
      </c>
      <c r="G26" s="52" t="s">
        <v>9</v>
      </c>
      <c r="H26" s="38" t="s">
        <v>32</v>
      </c>
      <c r="I26" s="14"/>
      <c r="J26" s="38" t="s">
        <v>34</v>
      </c>
      <c r="K26" s="52" t="s">
        <v>9</v>
      </c>
      <c r="L26" s="38" t="s">
        <v>32</v>
      </c>
    </row>
    <row r="27" spans="1:12" ht="12.75" customHeight="1" x14ac:dyDescent="0.2">
      <c r="A27" s="18" t="s">
        <v>35</v>
      </c>
      <c r="B27" s="107"/>
      <c r="C27" s="108"/>
      <c r="D27" s="22">
        <f>B27-C27</f>
        <v>0</v>
      </c>
      <c r="F27" s="107"/>
      <c r="G27" s="108"/>
      <c r="H27" s="22">
        <f t="shared" ref="H27:H40" si="0">F27-G27</f>
        <v>0</v>
      </c>
      <c r="J27" s="107"/>
      <c r="K27" s="108"/>
      <c r="L27" s="22">
        <f t="shared" ref="L27:L40" si="1">J27-K27</f>
        <v>0</v>
      </c>
    </row>
    <row r="28" spans="1:12" ht="12.75" customHeight="1" x14ac:dyDescent="0.2">
      <c r="A28" s="18" t="s">
        <v>36</v>
      </c>
      <c r="B28" s="3"/>
      <c r="C28" s="109"/>
      <c r="D28" s="22">
        <f>B28-C28</f>
        <v>0</v>
      </c>
      <c r="F28" s="3"/>
      <c r="G28" s="109"/>
      <c r="H28" s="22">
        <f t="shared" si="0"/>
        <v>0</v>
      </c>
      <c r="J28" s="3"/>
      <c r="K28" s="109"/>
      <c r="L28" s="22">
        <f t="shared" si="1"/>
        <v>0</v>
      </c>
    </row>
    <row r="29" spans="1:12" ht="12.75" customHeight="1" x14ac:dyDescent="0.2">
      <c r="A29" s="18" t="s">
        <v>37</v>
      </c>
      <c r="B29" s="3"/>
      <c r="C29" s="109"/>
      <c r="D29" s="22">
        <f t="shared" ref="D29:D42" si="2">B29-C29</f>
        <v>0</v>
      </c>
      <c r="F29" s="3"/>
      <c r="G29" s="109"/>
      <c r="H29" s="22">
        <f t="shared" si="0"/>
        <v>0</v>
      </c>
      <c r="J29" s="3"/>
      <c r="K29" s="109"/>
      <c r="L29" s="22">
        <f t="shared" si="1"/>
        <v>0</v>
      </c>
    </row>
    <row r="30" spans="1:12" ht="12.75" customHeight="1" x14ac:dyDescent="0.2">
      <c r="A30" s="18" t="s">
        <v>38</v>
      </c>
      <c r="B30" s="3"/>
      <c r="C30" s="109"/>
      <c r="D30" s="22">
        <f t="shared" si="2"/>
        <v>0</v>
      </c>
      <c r="F30" s="3"/>
      <c r="G30" s="109"/>
      <c r="H30" s="22">
        <f t="shared" si="0"/>
        <v>0</v>
      </c>
      <c r="J30" s="3"/>
      <c r="K30" s="109"/>
      <c r="L30" s="22">
        <f t="shared" si="1"/>
        <v>0</v>
      </c>
    </row>
    <row r="31" spans="1:12" ht="12.75" customHeight="1" x14ac:dyDescent="0.2">
      <c r="A31" s="18" t="s">
        <v>39</v>
      </c>
      <c r="B31" s="3"/>
      <c r="C31" s="109"/>
      <c r="D31" s="22">
        <f t="shared" si="2"/>
        <v>0</v>
      </c>
      <c r="F31" s="3"/>
      <c r="G31" s="109"/>
      <c r="H31" s="22">
        <f t="shared" si="0"/>
        <v>0</v>
      </c>
      <c r="J31" s="3"/>
      <c r="K31" s="109"/>
      <c r="L31" s="22">
        <f t="shared" si="1"/>
        <v>0</v>
      </c>
    </row>
    <row r="32" spans="1:12" ht="12.75" customHeight="1" x14ac:dyDescent="0.2">
      <c r="A32" s="18" t="s">
        <v>40</v>
      </c>
      <c r="B32" s="3"/>
      <c r="C32" s="109"/>
      <c r="D32" s="22">
        <f t="shared" si="2"/>
        <v>0</v>
      </c>
      <c r="F32" s="3"/>
      <c r="G32" s="109"/>
      <c r="H32" s="22">
        <f t="shared" si="0"/>
        <v>0</v>
      </c>
      <c r="J32" s="3"/>
      <c r="K32" s="109"/>
      <c r="L32" s="22">
        <f t="shared" si="1"/>
        <v>0</v>
      </c>
    </row>
    <row r="33" spans="1:12" ht="12.75" customHeight="1" x14ac:dyDescent="0.2">
      <c r="A33" s="18" t="s">
        <v>41</v>
      </c>
      <c r="B33" s="3"/>
      <c r="C33" s="109"/>
      <c r="D33" s="22">
        <f t="shared" si="2"/>
        <v>0</v>
      </c>
      <c r="F33" s="3"/>
      <c r="G33" s="109"/>
      <c r="H33" s="22">
        <f t="shared" si="0"/>
        <v>0</v>
      </c>
      <c r="J33" s="3"/>
      <c r="K33" s="109"/>
      <c r="L33" s="22">
        <f t="shared" si="1"/>
        <v>0</v>
      </c>
    </row>
    <row r="34" spans="1:12" ht="12.75" customHeight="1" x14ac:dyDescent="0.2">
      <c r="A34" s="18" t="s">
        <v>42</v>
      </c>
      <c r="B34" s="3"/>
      <c r="C34" s="109"/>
      <c r="D34" s="22">
        <f t="shared" si="2"/>
        <v>0</v>
      </c>
      <c r="F34" s="3"/>
      <c r="G34" s="109"/>
      <c r="H34" s="22">
        <f t="shared" si="0"/>
        <v>0</v>
      </c>
      <c r="J34" s="3"/>
      <c r="K34" s="109"/>
      <c r="L34" s="22">
        <f t="shared" si="1"/>
        <v>0</v>
      </c>
    </row>
    <row r="35" spans="1:12" ht="12.75" customHeight="1" x14ac:dyDescent="0.2">
      <c r="A35" s="18" t="s">
        <v>43</v>
      </c>
      <c r="B35" s="3"/>
      <c r="C35" s="109"/>
      <c r="D35" s="22">
        <f t="shared" si="2"/>
        <v>0</v>
      </c>
      <c r="F35" s="3"/>
      <c r="G35" s="109"/>
      <c r="H35" s="22">
        <f t="shared" si="0"/>
        <v>0</v>
      </c>
      <c r="J35" s="3"/>
      <c r="K35" s="109"/>
      <c r="L35" s="22">
        <f t="shared" si="1"/>
        <v>0</v>
      </c>
    </row>
    <row r="36" spans="1:12" ht="12.75" customHeight="1" x14ac:dyDescent="0.2">
      <c r="A36" s="18" t="s">
        <v>44</v>
      </c>
      <c r="B36" s="3"/>
      <c r="C36" s="109"/>
      <c r="D36" s="22">
        <f t="shared" si="2"/>
        <v>0</v>
      </c>
      <c r="F36" s="3"/>
      <c r="G36" s="109"/>
      <c r="H36" s="22">
        <f t="shared" si="0"/>
        <v>0</v>
      </c>
      <c r="J36" s="3"/>
      <c r="K36" s="109"/>
      <c r="L36" s="22">
        <f t="shared" si="1"/>
        <v>0</v>
      </c>
    </row>
    <row r="37" spans="1:12" ht="12.75" customHeight="1" x14ac:dyDescent="0.2">
      <c r="A37" s="18" t="s">
        <v>45</v>
      </c>
      <c r="B37" s="3"/>
      <c r="C37" s="109"/>
      <c r="D37" s="22">
        <f t="shared" si="2"/>
        <v>0</v>
      </c>
      <c r="F37" s="3"/>
      <c r="G37" s="109"/>
      <c r="H37" s="22">
        <f t="shared" si="0"/>
        <v>0</v>
      </c>
      <c r="J37" s="3"/>
      <c r="K37" s="109"/>
      <c r="L37" s="22">
        <f t="shared" si="1"/>
        <v>0</v>
      </c>
    </row>
    <row r="38" spans="1:12" ht="12.75" customHeight="1" x14ac:dyDescent="0.2">
      <c r="A38" s="18" t="s">
        <v>46</v>
      </c>
      <c r="B38" s="3"/>
      <c r="C38" s="109"/>
      <c r="D38" s="22">
        <f t="shared" si="2"/>
        <v>0</v>
      </c>
      <c r="F38" s="3"/>
      <c r="G38" s="109"/>
      <c r="H38" s="22">
        <f t="shared" si="0"/>
        <v>0</v>
      </c>
      <c r="J38" s="3"/>
      <c r="K38" s="109"/>
      <c r="L38" s="22">
        <f t="shared" si="1"/>
        <v>0</v>
      </c>
    </row>
    <row r="39" spans="1:12" ht="12.75" customHeight="1" x14ac:dyDescent="0.2">
      <c r="A39" s="18" t="s">
        <v>47</v>
      </c>
      <c r="B39" s="3"/>
      <c r="C39" s="109"/>
      <c r="D39" s="22">
        <f t="shared" si="2"/>
        <v>0</v>
      </c>
      <c r="F39" s="3"/>
      <c r="G39" s="109"/>
      <c r="H39" s="22">
        <f t="shared" si="0"/>
        <v>0</v>
      </c>
      <c r="J39" s="3"/>
      <c r="K39" s="109"/>
      <c r="L39" s="22">
        <f t="shared" si="1"/>
        <v>0</v>
      </c>
    </row>
    <row r="40" spans="1:12" ht="12.75" customHeight="1" x14ac:dyDescent="0.2">
      <c r="A40" s="18" t="s">
        <v>48</v>
      </c>
      <c r="B40" s="3"/>
      <c r="C40" s="109"/>
      <c r="D40" s="22">
        <f t="shared" si="2"/>
        <v>0</v>
      </c>
      <c r="F40" s="3"/>
      <c r="G40" s="109"/>
      <c r="H40" s="22">
        <f t="shared" si="0"/>
        <v>0</v>
      </c>
      <c r="J40" s="3"/>
      <c r="K40" s="109"/>
      <c r="L40" s="22">
        <f t="shared" si="1"/>
        <v>0</v>
      </c>
    </row>
    <row r="41" spans="1:12" ht="12.75" customHeight="1" x14ac:dyDescent="0.2">
      <c r="A41" s="18" t="s">
        <v>29</v>
      </c>
      <c r="B41" s="3"/>
      <c r="C41" s="109"/>
      <c r="D41" s="22">
        <f t="shared" si="2"/>
        <v>0</v>
      </c>
      <c r="F41" s="3"/>
      <c r="G41" s="109"/>
      <c r="H41" s="22">
        <f>F41-G41</f>
        <v>0</v>
      </c>
      <c r="J41" s="3"/>
      <c r="K41" s="109"/>
      <c r="L41" s="22">
        <f>J41-K41</f>
        <v>0</v>
      </c>
    </row>
    <row r="42" spans="1:12" ht="12.75" customHeight="1" thickBot="1" x14ac:dyDescent="0.25">
      <c r="A42" t="s">
        <v>29</v>
      </c>
      <c r="B42" s="4"/>
      <c r="C42" s="110"/>
      <c r="D42" s="22">
        <f t="shared" si="2"/>
        <v>0</v>
      </c>
      <c r="F42" s="4"/>
      <c r="G42" s="110"/>
      <c r="H42" s="22">
        <f>F42-G42</f>
        <v>0</v>
      </c>
      <c r="J42" s="4"/>
      <c r="K42" s="110"/>
      <c r="L42" s="22">
        <f>J42-K42</f>
        <v>0</v>
      </c>
    </row>
    <row r="43" spans="1:12" ht="12.75" customHeight="1" thickBot="1" x14ac:dyDescent="0.25">
      <c r="A43" s="35" t="s">
        <v>30</v>
      </c>
      <c r="B43" s="34">
        <f>SUM(B27:B42)</f>
        <v>0</v>
      </c>
      <c r="C43" s="34">
        <f>SUM(C27:C42)</f>
        <v>0</v>
      </c>
      <c r="D43" s="34">
        <f>SUM(D27:D42)</f>
        <v>0</v>
      </c>
      <c r="F43" s="34">
        <f>SUM(F27:F42)</f>
        <v>0</v>
      </c>
      <c r="G43" s="34">
        <f>SUM(G27:G42)</f>
        <v>0</v>
      </c>
      <c r="H43" s="34">
        <f>SUM(H27:H42)</f>
        <v>0</v>
      </c>
      <c r="J43" s="34">
        <f>SUM(J27:J42)</f>
        <v>0</v>
      </c>
      <c r="K43" s="34">
        <f>SUM(K27:K42)</f>
        <v>0</v>
      </c>
      <c r="L43" s="34">
        <f>SUM(L27:L42)</f>
        <v>0</v>
      </c>
    </row>
    <row r="44" spans="1:12" ht="12.75" customHeight="1" thickBot="1" x14ac:dyDescent="0.25"/>
    <row r="45" spans="1:12" ht="12.75" customHeight="1" x14ac:dyDescent="0.2">
      <c r="B45" s="173" t="str">
        <f>B8</f>
        <v>APR</v>
      </c>
      <c r="C45" s="173"/>
      <c r="D45" s="173"/>
      <c r="F45" s="173" t="str">
        <f>F8</f>
        <v>MAY</v>
      </c>
      <c r="G45" s="173"/>
      <c r="H45" s="173"/>
      <c r="J45" s="173" t="str">
        <f>J8</f>
        <v>JUNE</v>
      </c>
      <c r="K45" s="173"/>
      <c r="L45" s="173"/>
    </row>
    <row r="46" spans="1:12" ht="15.75" thickBot="1" x14ac:dyDescent="0.3">
      <c r="A46" s="37" t="s">
        <v>49</v>
      </c>
      <c r="B46" s="38" t="s">
        <v>34</v>
      </c>
      <c r="C46" s="52" t="s">
        <v>9</v>
      </c>
      <c r="D46" s="38" t="s">
        <v>32</v>
      </c>
      <c r="F46" s="38" t="s">
        <v>34</v>
      </c>
      <c r="G46" s="52" t="s">
        <v>9</v>
      </c>
      <c r="H46" s="38" t="s">
        <v>32</v>
      </c>
      <c r="J46" s="38" t="s">
        <v>34</v>
      </c>
      <c r="K46" s="52" t="s">
        <v>9</v>
      </c>
      <c r="L46" s="38" t="s">
        <v>32</v>
      </c>
    </row>
    <row r="47" spans="1:12" x14ac:dyDescent="0.2">
      <c r="A47" s="18" t="s">
        <v>50</v>
      </c>
      <c r="B47" s="107"/>
      <c r="C47" s="108"/>
      <c r="D47" s="22">
        <f t="shared" ref="D47:D54" si="3">B47-C47</f>
        <v>0</v>
      </c>
      <c r="F47" s="107"/>
      <c r="G47" s="108"/>
      <c r="H47" s="22">
        <f t="shared" ref="H47:H54" si="4">F47-G47</f>
        <v>0</v>
      </c>
      <c r="J47" s="107"/>
      <c r="K47" s="108"/>
      <c r="L47" s="22">
        <f t="shared" ref="L47:L54" si="5">J47-K47</f>
        <v>0</v>
      </c>
    </row>
    <row r="48" spans="1:12" x14ac:dyDescent="0.2">
      <c r="A48" s="18" t="s">
        <v>51</v>
      </c>
      <c r="B48" s="3"/>
      <c r="C48" s="109"/>
      <c r="D48" s="22">
        <f t="shared" si="3"/>
        <v>0</v>
      </c>
      <c r="F48" s="3"/>
      <c r="G48" s="109"/>
      <c r="H48" s="22">
        <f t="shared" si="4"/>
        <v>0</v>
      </c>
      <c r="J48" s="3"/>
      <c r="K48" s="109"/>
      <c r="L48" s="22">
        <f t="shared" si="5"/>
        <v>0</v>
      </c>
    </row>
    <row r="49" spans="1:12" x14ac:dyDescent="0.2">
      <c r="A49" s="18" t="s">
        <v>52</v>
      </c>
      <c r="B49" s="3"/>
      <c r="C49" s="109"/>
      <c r="D49" s="22">
        <f t="shared" si="3"/>
        <v>0</v>
      </c>
      <c r="F49" s="3"/>
      <c r="G49" s="109"/>
      <c r="H49" s="22">
        <f t="shared" si="4"/>
        <v>0</v>
      </c>
      <c r="J49" s="3"/>
      <c r="K49" s="109"/>
      <c r="L49" s="22">
        <f t="shared" si="5"/>
        <v>0</v>
      </c>
    </row>
    <row r="50" spans="1:12" x14ac:dyDescent="0.2">
      <c r="A50" s="18" t="s">
        <v>53</v>
      </c>
      <c r="B50" s="3"/>
      <c r="C50" s="109"/>
      <c r="D50" s="22">
        <f t="shared" si="3"/>
        <v>0</v>
      </c>
      <c r="F50" s="3"/>
      <c r="G50" s="109"/>
      <c r="H50" s="22">
        <f t="shared" si="4"/>
        <v>0</v>
      </c>
      <c r="J50" s="3"/>
      <c r="K50" s="109"/>
      <c r="L50" s="22">
        <f t="shared" si="5"/>
        <v>0</v>
      </c>
    </row>
    <row r="51" spans="1:12" x14ac:dyDescent="0.2">
      <c r="A51" s="18" t="s">
        <v>54</v>
      </c>
      <c r="B51" s="3"/>
      <c r="C51" s="109"/>
      <c r="D51" s="22">
        <f t="shared" si="3"/>
        <v>0</v>
      </c>
      <c r="F51" s="3"/>
      <c r="G51" s="109"/>
      <c r="H51" s="22">
        <f t="shared" si="4"/>
        <v>0</v>
      </c>
      <c r="J51" s="3"/>
      <c r="K51" s="109"/>
      <c r="L51" s="22">
        <f t="shared" si="5"/>
        <v>0</v>
      </c>
    </row>
    <row r="52" spans="1:12" x14ac:dyDescent="0.2">
      <c r="A52" s="18" t="s">
        <v>55</v>
      </c>
      <c r="B52" s="3"/>
      <c r="C52" s="109"/>
      <c r="D52" s="22">
        <f t="shared" si="3"/>
        <v>0</v>
      </c>
      <c r="F52" s="3"/>
      <c r="G52" s="109"/>
      <c r="H52" s="22">
        <f t="shared" si="4"/>
        <v>0</v>
      </c>
      <c r="J52" s="3"/>
      <c r="K52" s="109"/>
      <c r="L52" s="22">
        <f t="shared" si="5"/>
        <v>0</v>
      </c>
    </row>
    <row r="53" spans="1:12" x14ac:dyDescent="0.2">
      <c r="A53" s="18" t="s">
        <v>56</v>
      </c>
      <c r="B53" s="3"/>
      <c r="C53" s="109"/>
      <c r="D53" s="22">
        <f t="shared" si="3"/>
        <v>0</v>
      </c>
      <c r="F53" s="3"/>
      <c r="G53" s="109"/>
      <c r="H53" s="22">
        <f t="shared" si="4"/>
        <v>0</v>
      </c>
      <c r="J53" s="3"/>
      <c r="K53" s="109"/>
      <c r="L53" s="22">
        <f t="shared" si="5"/>
        <v>0</v>
      </c>
    </row>
    <row r="54" spans="1:12" x14ac:dyDescent="0.2">
      <c r="A54" s="18" t="s">
        <v>57</v>
      </c>
      <c r="B54" s="3"/>
      <c r="C54" s="109"/>
      <c r="D54" s="22">
        <f t="shared" si="3"/>
        <v>0</v>
      </c>
      <c r="F54" s="3"/>
      <c r="G54" s="109"/>
      <c r="H54" s="22">
        <f t="shared" si="4"/>
        <v>0</v>
      </c>
      <c r="J54" s="3"/>
      <c r="K54" s="109"/>
      <c r="L54" s="22">
        <f t="shared" si="5"/>
        <v>0</v>
      </c>
    </row>
    <row r="55" spans="1:12" x14ac:dyDescent="0.2">
      <c r="A55" s="18" t="s">
        <v>29</v>
      </c>
      <c r="B55" s="3"/>
      <c r="C55" s="109"/>
      <c r="D55" s="22">
        <f>B55-C55</f>
        <v>0</v>
      </c>
      <c r="F55" s="3"/>
      <c r="G55" s="109"/>
      <c r="H55" s="22">
        <f>F55-G55</f>
        <v>0</v>
      </c>
      <c r="J55" s="3"/>
      <c r="K55" s="109"/>
      <c r="L55" s="22">
        <f>J55-K55</f>
        <v>0</v>
      </c>
    </row>
    <row r="56" spans="1:12" ht="13.5" thickBot="1" x14ac:dyDescent="0.25">
      <c r="A56" s="18" t="s">
        <v>29</v>
      </c>
      <c r="B56" s="4"/>
      <c r="C56" s="110"/>
      <c r="D56" s="22">
        <f>B56-C56</f>
        <v>0</v>
      </c>
      <c r="F56" s="4"/>
      <c r="G56" s="110"/>
      <c r="H56" s="22">
        <f>F56-G56</f>
        <v>0</v>
      </c>
      <c r="J56" s="4"/>
      <c r="K56" s="110"/>
      <c r="L56" s="22">
        <f>J56-K56</f>
        <v>0</v>
      </c>
    </row>
    <row r="57" spans="1:12" ht="13.5" thickBot="1" x14ac:dyDescent="0.25">
      <c r="A57" s="33" t="s">
        <v>30</v>
      </c>
      <c r="B57" s="34">
        <f>SUM(B47:B56)</f>
        <v>0</v>
      </c>
      <c r="C57" s="34">
        <f>SUM(C47:C56)</f>
        <v>0</v>
      </c>
      <c r="D57" s="34">
        <f>SUM(D47:D56)</f>
        <v>0</v>
      </c>
      <c r="F57" s="34">
        <f>SUM(F47:F56)</f>
        <v>0</v>
      </c>
      <c r="G57" s="34">
        <f>SUM(G47:G56)</f>
        <v>0</v>
      </c>
      <c r="H57" s="34">
        <f>SUM(H47:H56)</f>
        <v>0</v>
      </c>
      <c r="J57" s="34">
        <f>SUM(J47:J56)</f>
        <v>0</v>
      </c>
      <c r="K57" s="34">
        <f>SUM(K47:K56)</f>
        <v>0</v>
      </c>
      <c r="L57" s="34">
        <f>SUM(L47:L56)</f>
        <v>0</v>
      </c>
    </row>
    <row r="58" spans="1:12" ht="13.5" thickBot="1" x14ac:dyDescent="0.25"/>
    <row r="59" spans="1:12" ht="12.75" customHeight="1" x14ac:dyDescent="0.2">
      <c r="B59" s="173" t="str">
        <f>B8</f>
        <v>APR</v>
      </c>
      <c r="C59" s="173"/>
      <c r="D59" s="173"/>
      <c r="F59" s="173" t="str">
        <f>F8</f>
        <v>MAY</v>
      </c>
      <c r="G59" s="173"/>
      <c r="H59" s="173"/>
      <c r="J59" s="173" t="str">
        <f>J8</f>
        <v>JUNE</v>
      </c>
      <c r="K59" s="173"/>
      <c r="L59" s="173"/>
    </row>
    <row r="60" spans="1:12" ht="15.75" thickBot="1" x14ac:dyDescent="0.3">
      <c r="A60" s="37" t="s">
        <v>54</v>
      </c>
      <c r="B60" s="38" t="s">
        <v>34</v>
      </c>
      <c r="C60" s="52" t="s">
        <v>9</v>
      </c>
      <c r="D60" s="38" t="s">
        <v>32</v>
      </c>
      <c r="F60" s="38" t="s">
        <v>34</v>
      </c>
      <c r="G60" s="52" t="s">
        <v>9</v>
      </c>
      <c r="H60" s="38" t="s">
        <v>32</v>
      </c>
      <c r="J60" s="38" t="s">
        <v>34</v>
      </c>
      <c r="K60" s="52" t="s">
        <v>9</v>
      </c>
      <c r="L60" s="38" t="s">
        <v>32</v>
      </c>
    </row>
    <row r="61" spans="1:12" x14ac:dyDescent="0.2">
      <c r="A61" s="18" t="s">
        <v>58</v>
      </c>
      <c r="B61" s="107"/>
      <c r="C61" s="108"/>
      <c r="D61" s="22">
        <f t="shared" ref="D61:D66" si="6">B61-C61</f>
        <v>0</v>
      </c>
      <c r="F61" s="107"/>
      <c r="G61" s="108"/>
      <c r="H61" s="22">
        <f t="shared" ref="H61:H66" si="7">F61-G61</f>
        <v>0</v>
      </c>
      <c r="J61" s="107"/>
      <c r="K61" s="108"/>
      <c r="L61" s="22">
        <f t="shared" ref="L61:L66" si="8">J61-K61</f>
        <v>0</v>
      </c>
    </row>
    <row r="62" spans="1:12" x14ac:dyDescent="0.2">
      <c r="A62" s="18" t="s">
        <v>59</v>
      </c>
      <c r="B62" s="3"/>
      <c r="C62" s="109"/>
      <c r="D62" s="22">
        <f t="shared" si="6"/>
        <v>0</v>
      </c>
      <c r="F62" s="3"/>
      <c r="G62" s="109"/>
      <c r="H62" s="22">
        <f t="shared" si="7"/>
        <v>0</v>
      </c>
      <c r="J62" s="3"/>
      <c r="K62" s="109"/>
      <c r="L62" s="22">
        <f t="shared" si="8"/>
        <v>0</v>
      </c>
    </row>
    <row r="63" spans="1:12" x14ac:dyDescent="0.2">
      <c r="A63" s="18" t="s">
        <v>60</v>
      </c>
      <c r="B63" s="3"/>
      <c r="C63" s="109"/>
      <c r="D63" s="22">
        <f t="shared" si="6"/>
        <v>0</v>
      </c>
      <c r="F63" s="3"/>
      <c r="G63" s="109"/>
      <c r="H63" s="22">
        <f t="shared" si="7"/>
        <v>0</v>
      </c>
      <c r="J63" s="3"/>
      <c r="K63" s="109"/>
      <c r="L63" s="22">
        <f t="shared" si="8"/>
        <v>0</v>
      </c>
    </row>
    <row r="64" spans="1:12" x14ac:dyDescent="0.2">
      <c r="A64" s="18" t="s">
        <v>29</v>
      </c>
      <c r="B64" s="3"/>
      <c r="C64" s="109"/>
      <c r="D64" s="22">
        <f t="shared" si="6"/>
        <v>0</v>
      </c>
      <c r="F64" s="3"/>
      <c r="G64" s="109"/>
      <c r="H64" s="22">
        <f t="shared" si="7"/>
        <v>0</v>
      </c>
      <c r="J64" s="3"/>
      <c r="K64" s="109"/>
      <c r="L64" s="22">
        <f t="shared" si="8"/>
        <v>0</v>
      </c>
    </row>
    <row r="65" spans="1:12" x14ac:dyDescent="0.2">
      <c r="A65" s="18" t="s">
        <v>29</v>
      </c>
      <c r="B65" s="3"/>
      <c r="C65" s="109"/>
      <c r="D65" s="22">
        <f t="shared" si="6"/>
        <v>0</v>
      </c>
      <c r="F65" s="3"/>
      <c r="G65" s="109"/>
      <c r="H65" s="22">
        <f t="shared" si="7"/>
        <v>0</v>
      </c>
      <c r="J65" s="3"/>
      <c r="K65" s="109"/>
      <c r="L65" s="22">
        <f t="shared" si="8"/>
        <v>0</v>
      </c>
    </row>
    <row r="66" spans="1:12" ht="13.5" thickBot="1" x14ac:dyDescent="0.25">
      <c r="A66" s="18" t="s">
        <v>29</v>
      </c>
      <c r="B66" s="4"/>
      <c r="C66" s="110"/>
      <c r="D66" s="22">
        <f t="shared" si="6"/>
        <v>0</v>
      </c>
      <c r="F66" s="4"/>
      <c r="G66" s="110"/>
      <c r="H66" s="22">
        <f t="shared" si="7"/>
        <v>0</v>
      </c>
      <c r="J66" s="4"/>
      <c r="K66" s="110"/>
      <c r="L66" s="22">
        <f t="shared" si="8"/>
        <v>0</v>
      </c>
    </row>
    <row r="67" spans="1:12" ht="13.5" thickBot="1" x14ac:dyDescent="0.25">
      <c r="A67" s="33" t="s">
        <v>30</v>
      </c>
      <c r="B67" s="34">
        <f>SUM(B61:B66)</f>
        <v>0</v>
      </c>
      <c r="C67" s="34">
        <f>SUM(C61:C66)</f>
        <v>0</v>
      </c>
      <c r="D67" s="34">
        <f>SUM(D61:D66)</f>
        <v>0</v>
      </c>
      <c r="F67" s="34">
        <f>SUM(F61:F66)</f>
        <v>0</v>
      </c>
      <c r="G67" s="34">
        <f>SUM(G61:G66)</f>
        <v>0</v>
      </c>
      <c r="H67" s="34">
        <f>SUM(H61:H66)</f>
        <v>0</v>
      </c>
      <c r="J67" s="34">
        <f>SUM(J61:J66)</f>
        <v>0</v>
      </c>
      <c r="K67" s="34">
        <f>SUM(K61:K66)</f>
        <v>0</v>
      </c>
      <c r="L67" s="34">
        <f>SUM(L61:L66)</f>
        <v>0</v>
      </c>
    </row>
    <row r="68" spans="1:12" ht="13.5" thickBot="1" x14ac:dyDescent="0.25"/>
    <row r="69" spans="1:12" ht="12.75" customHeight="1" x14ac:dyDescent="0.2">
      <c r="B69" s="173" t="str">
        <f>B8</f>
        <v>APR</v>
      </c>
      <c r="C69" s="173"/>
      <c r="D69" s="173"/>
      <c r="F69" s="173" t="str">
        <f>F8</f>
        <v>MAY</v>
      </c>
      <c r="G69" s="173"/>
      <c r="H69" s="173"/>
      <c r="J69" s="173" t="str">
        <f>J8</f>
        <v>JUNE</v>
      </c>
      <c r="K69" s="173"/>
      <c r="L69" s="173"/>
    </row>
    <row r="70" spans="1:12" ht="15.75" thickBot="1" x14ac:dyDescent="0.3">
      <c r="A70" s="37" t="s">
        <v>61</v>
      </c>
      <c r="B70" s="38" t="s">
        <v>34</v>
      </c>
      <c r="C70" s="52" t="s">
        <v>9</v>
      </c>
      <c r="D70" s="38" t="s">
        <v>32</v>
      </c>
      <c r="F70" s="38" t="s">
        <v>34</v>
      </c>
      <c r="G70" s="52" t="s">
        <v>9</v>
      </c>
      <c r="H70" s="38" t="s">
        <v>32</v>
      </c>
      <c r="J70" s="38" t="s">
        <v>34</v>
      </c>
      <c r="K70" s="52" t="s">
        <v>9</v>
      </c>
      <c r="L70" s="38" t="s">
        <v>32</v>
      </c>
    </row>
    <row r="71" spans="1:12" x14ac:dyDescent="0.2">
      <c r="A71" s="18" t="s">
        <v>62</v>
      </c>
      <c r="B71" s="107"/>
      <c r="C71" s="108"/>
      <c r="D71" s="22">
        <f t="shared" ref="D71:D77" si="9">B71-C71</f>
        <v>0</v>
      </c>
      <c r="F71" s="107"/>
      <c r="G71" s="108"/>
      <c r="H71" s="22">
        <f t="shared" ref="H71:H77" si="10">F71-G71</f>
        <v>0</v>
      </c>
      <c r="J71" s="107"/>
      <c r="K71" s="108"/>
      <c r="L71" s="22">
        <f t="shared" ref="L71:L77" si="11">J71-K71</f>
        <v>0</v>
      </c>
    </row>
    <row r="72" spans="1:12" x14ac:dyDescent="0.2">
      <c r="A72" s="18" t="s">
        <v>63</v>
      </c>
      <c r="B72" s="3"/>
      <c r="C72" s="109"/>
      <c r="D72" s="22">
        <f t="shared" si="9"/>
        <v>0</v>
      </c>
      <c r="F72" s="3"/>
      <c r="G72" s="109"/>
      <c r="H72" s="22">
        <f t="shared" si="10"/>
        <v>0</v>
      </c>
      <c r="J72" s="3"/>
      <c r="K72" s="109"/>
      <c r="L72" s="22">
        <f t="shared" si="11"/>
        <v>0</v>
      </c>
    </row>
    <row r="73" spans="1:12" x14ac:dyDescent="0.2">
      <c r="A73" s="18" t="s">
        <v>64</v>
      </c>
      <c r="B73" s="3"/>
      <c r="C73" s="109"/>
      <c r="D73" s="22">
        <f t="shared" si="9"/>
        <v>0</v>
      </c>
      <c r="F73" s="3"/>
      <c r="G73" s="109"/>
      <c r="H73" s="22">
        <f t="shared" si="10"/>
        <v>0</v>
      </c>
      <c r="J73" s="3"/>
      <c r="K73" s="109"/>
      <c r="L73" s="22">
        <f t="shared" si="11"/>
        <v>0</v>
      </c>
    </row>
    <row r="74" spans="1:12" x14ac:dyDescent="0.2">
      <c r="A74" s="18" t="s">
        <v>65</v>
      </c>
      <c r="B74" s="3"/>
      <c r="C74" s="109"/>
      <c r="D74" s="22">
        <f t="shared" si="9"/>
        <v>0</v>
      </c>
      <c r="F74" s="3"/>
      <c r="G74" s="109"/>
      <c r="H74" s="22">
        <f t="shared" si="10"/>
        <v>0</v>
      </c>
      <c r="J74" s="3"/>
      <c r="K74" s="109"/>
      <c r="L74" s="22">
        <f t="shared" si="11"/>
        <v>0</v>
      </c>
    </row>
    <row r="75" spans="1:12" x14ac:dyDescent="0.2">
      <c r="A75" s="18" t="s">
        <v>66</v>
      </c>
      <c r="B75" s="3"/>
      <c r="C75" s="109"/>
      <c r="D75" s="22">
        <f t="shared" si="9"/>
        <v>0</v>
      </c>
      <c r="F75" s="3"/>
      <c r="G75" s="109"/>
      <c r="H75" s="22">
        <f t="shared" si="10"/>
        <v>0</v>
      </c>
      <c r="J75" s="3"/>
      <c r="K75" s="109"/>
      <c r="L75" s="22">
        <f t="shared" si="11"/>
        <v>0</v>
      </c>
    </row>
    <row r="76" spans="1:12" x14ac:dyDescent="0.2">
      <c r="A76" s="18" t="s">
        <v>67</v>
      </c>
      <c r="B76" s="3"/>
      <c r="C76" s="109"/>
      <c r="D76" s="22">
        <f t="shared" si="9"/>
        <v>0</v>
      </c>
      <c r="F76" s="3"/>
      <c r="G76" s="109"/>
      <c r="H76" s="22">
        <f t="shared" si="10"/>
        <v>0</v>
      </c>
      <c r="J76" s="3"/>
      <c r="K76" s="109"/>
      <c r="L76" s="22">
        <f t="shared" si="11"/>
        <v>0</v>
      </c>
    </row>
    <row r="77" spans="1:12" x14ac:dyDescent="0.2">
      <c r="A77" s="18" t="s">
        <v>68</v>
      </c>
      <c r="B77" s="3"/>
      <c r="C77" s="109"/>
      <c r="D77" s="22">
        <f t="shared" si="9"/>
        <v>0</v>
      </c>
      <c r="F77" s="3"/>
      <c r="G77" s="109"/>
      <c r="H77" s="22">
        <f t="shared" si="10"/>
        <v>0</v>
      </c>
      <c r="J77" s="3"/>
      <c r="K77" s="109"/>
      <c r="L77" s="22">
        <f t="shared" si="11"/>
        <v>0</v>
      </c>
    </row>
    <row r="78" spans="1:12" x14ac:dyDescent="0.2">
      <c r="A78" s="18" t="s">
        <v>29</v>
      </c>
      <c r="B78" s="3"/>
      <c r="C78" s="109"/>
      <c r="D78" s="22">
        <f>B78-C78</f>
        <v>0</v>
      </c>
      <c r="F78" s="3"/>
      <c r="G78" s="109"/>
      <c r="H78" s="22">
        <f>F78-G78</f>
        <v>0</v>
      </c>
      <c r="J78" s="3"/>
      <c r="K78" s="109"/>
      <c r="L78" s="22">
        <f>J78-K78</f>
        <v>0</v>
      </c>
    </row>
    <row r="79" spans="1:12" ht="13.5" thickBot="1" x14ac:dyDescent="0.25">
      <c r="A79" s="18" t="s">
        <v>29</v>
      </c>
      <c r="B79" s="4"/>
      <c r="C79" s="110"/>
      <c r="D79" s="22">
        <f>B79-C79</f>
        <v>0</v>
      </c>
      <c r="F79" s="4"/>
      <c r="G79" s="110"/>
      <c r="H79" s="22">
        <f>F79-G79</f>
        <v>0</v>
      </c>
      <c r="J79" s="4"/>
      <c r="K79" s="110"/>
      <c r="L79" s="22">
        <f>J79-K79</f>
        <v>0</v>
      </c>
    </row>
    <row r="80" spans="1:12" ht="13.5" thickBot="1" x14ac:dyDescent="0.25">
      <c r="A80" s="33" t="s">
        <v>30</v>
      </c>
      <c r="B80" s="34">
        <f>SUM(B71:B79)</f>
        <v>0</v>
      </c>
      <c r="C80" s="34">
        <f>SUM(C71:C79)</f>
        <v>0</v>
      </c>
      <c r="D80" s="34">
        <f>SUM(D71:D79)</f>
        <v>0</v>
      </c>
      <c r="F80" s="34">
        <f>SUM(F71:F79)</f>
        <v>0</v>
      </c>
      <c r="G80" s="34">
        <f>SUM(G71:G79)</f>
        <v>0</v>
      </c>
      <c r="H80" s="34">
        <f>SUM(H71:H79)</f>
        <v>0</v>
      </c>
      <c r="J80" s="34">
        <f>SUM(J71:J79)</f>
        <v>0</v>
      </c>
      <c r="K80" s="34">
        <f>SUM(K71:K79)</f>
        <v>0</v>
      </c>
      <c r="L80" s="34">
        <f>SUM(L71:L79)</f>
        <v>0</v>
      </c>
    </row>
    <row r="81" spans="1:12" ht="13.5" thickBot="1" x14ac:dyDescent="0.25"/>
    <row r="82" spans="1:12" ht="12.75" customHeight="1" x14ac:dyDescent="0.2">
      <c r="B82" s="173" t="str">
        <f>B8</f>
        <v>APR</v>
      </c>
      <c r="C82" s="173"/>
      <c r="D82" s="173"/>
      <c r="F82" s="173" t="str">
        <f>F8</f>
        <v>MAY</v>
      </c>
      <c r="G82" s="173"/>
      <c r="H82" s="173"/>
      <c r="J82" s="173" t="str">
        <f>J8</f>
        <v>JUNE</v>
      </c>
      <c r="K82" s="173"/>
      <c r="L82" s="173"/>
    </row>
    <row r="83" spans="1:12" ht="15.75" thickBot="1" x14ac:dyDescent="0.3">
      <c r="A83" s="37" t="s">
        <v>69</v>
      </c>
      <c r="B83" s="38" t="s">
        <v>34</v>
      </c>
      <c r="C83" s="52" t="s">
        <v>9</v>
      </c>
      <c r="D83" s="38" t="s">
        <v>32</v>
      </c>
      <c r="F83" s="38" t="s">
        <v>34</v>
      </c>
      <c r="G83" s="52" t="s">
        <v>9</v>
      </c>
      <c r="H83" s="38" t="s">
        <v>32</v>
      </c>
      <c r="J83" s="38" t="s">
        <v>34</v>
      </c>
      <c r="K83" s="52" t="s">
        <v>9</v>
      </c>
      <c r="L83" s="38" t="s">
        <v>32</v>
      </c>
    </row>
    <row r="84" spans="1:12" x14ac:dyDescent="0.2">
      <c r="A84" s="18" t="s">
        <v>70</v>
      </c>
      <c r="B84" s="107"/>
      <c r="C84" s="108"/>
      <c r="D84" s="22">
        <f t="shared" ref="D84:D92" si="12">B84-C84</f>
        <v>0</v>
      </c>
      <c r="F84" s="107"/>
      <c r="G84" s="108"/>
      <c r="H84" s="22">
        <f t="shared" ref="H84:H92" si="13">F84-G84</f>
        <v>0</v>
      </c>
      <c r="J84" s="107"/>
      <c r="K84" s="108"/>
      <c r="L84" s="22">
        <f t="shared" ref="L84:L92" si="14">J84-K84</f>
        <v>0</v>
      </c>
    </row>
    <row r="85" spans="1:12" x14ac:dyDescent="0.2">
      <c r="A85" s="18" t="s">
        <v>71</v>
      </c>
      <c r="B85" s="3"/>
      <c r="C85" s="109"/>
      <c r="D85" s="22">
        <f t="shared" si="12"/>
        <v>0</v>
      </c>
      <c r="F85" s="3"/>
      <c r="G85" s="109"/>
      <c r="H85" s="22">
        <f t="shared" si="13"/>
        <v>0</v>
      </c>
      <c r="J85" s="3"/>
      <c r="K85" s="109"/>
      <c r="L85" s="22">
        <f t="shared" si="14"/>
        <v>0</v>
      </c>
    </row>
    <row r="86" spans="1:12" x14ac:dyDescent="0.2">
      <c r="A86" s="18" t="s">
        <v>72</v>
      </c>
      <c r="B86" s="3"/>
      <c r="C86" s="109"/>
      <c r="D86" s="22">
        <f t="shared" si="12"/>
        <v>0</v>
      </c>
      <c r="F86" s="3"/>
      <c r="G86" s="109"/>
      <c r="H86" s="22">
        <f t="shared" si="13"/>
        <v>0</v>
      </c>
      <c r="J86" s="3"/>
      <c r="K86" s="109"/>
      <c r="L86" s="22">
        <f t="shared" si="14"/>
        <v>0</v>
      </c>
    </row>
    <row r="87" spans="1:12" x14ac:dyDescent="0.2">
      <c r="A87" s="18" t="s">
        <v>73</v>
      </c>
      <c r="B87" s="3"/>
      <c r="C87" s="109"/>
      <c r="D87" s="22">
        <f t="shared" si="12"/>
        <v>0</v>
      </c>
      <c r="F87" s="3"/>
      <c r="G87" s="109"/>
      <c r="H87" s="22">
        <f t="shared" si="13"/>
        <v>0</v>
      </c>
      <c r="J87" s="3"/>
      <c r="K87" s="109"/>
      <c r="L87" s="22">
        <f t="shared" si="14"/>
        <v>0</v>
      </c>
    </row>
    <row r="88" spans="1:12" x14ac:dyDescent="0.2">
      <c r="A88" s="18" t="s">
        <v>74</v>
      </c>
      <c r="B88" s="3"/>
      <c r="C88" s="109"/>
      <c r="D88" s="22">
        <f t="shared" si="12"/>
        <v>0</v>
      </c>
      <c r="F88" s="3"/>
      <c r="G88" s="109"/>
      <c r="H88" s="22">
        <f t="shared" si="13"/>
        <v>0</v>
      </c>
      <c r="J88" s="3"/>
      <c r="K88" s="109"/>
      <c r="L88" s="22">
        <f t="shared" si="14"/>
        <v>0</v>
      </c>
    </row>
    <row r="89" spans="1:12" x14ac:dyDescent="0.2">
      <c r="A89" s="18" t="s">
        <v>75</v>
      </c>
      <c r="B89" s="3"/>
      <c r="C89" s="109"/>
      <c r="D89" s="22">
        <f t="shared" si="12"/>
        <v>0</v>
      </c>
      <c r="F89" s="3"/>
      <c r="G89" s="109"/>
      <c r="H89" s="22">
        <f t="shared" si="13"/>
        <v>0</v>
      </c>
      <c r="J89" s="3"/>
      <c r="K89" s="109"/>
      <c r="L89" s="22">
        <f t="shared" si="14"/>
        <v>0</v>
      </c>
    </row>
    <row r="90" spans="1:12" x14ac:dyDescent="0.2">
      <c r="A90" s="18" t="s">
        <v>56</v>
      </c>
      <c r="B90" s="3"/>
      <c r="C90" s="109"/>
      <c r="D90" s="22">
        <f t="shared" si="12"/>
        <v>0</v>
      </c>
      <c r="F90" s="3"/>
      <c r="G90" s="109"/>
      <c r="H90" s="22">
        <f t="shared" si="13"/>
        <v>0</v>
      </c>
      <c r="J90" s="3"/>
      <c r="K90" s="109"/>
      <c r="L90" s="22">
        <f t="shared" si="14"/>
        <v>0</v>
      </c>
    </row>
    <row r="91" spans="1:12" x14ac:dyDescent="0.2">
      <c r="A91" s="18" t="s">
        <v>63</v>
      </c>
      <c r="B91" s="3"/>
      <c r="C91" s="109"/>
      <c r="D91" s="22">
        <f t="shared" si="12"/>
        <v>0</v>
      </c>
      <c r="F91" s="3"/>
      <c r="G91" s="109"/>
      <c r="H91" s="22">
        <f t="shared" si="13"/>
        <v>0</v>
      </c>
      <c r="J91" s="3"/>
      <c r="K91" s="109"/>
      <c r="L91" s="22">
        <f t="shared" si="14"/>
        <v>0</v>
      </c>
    </row>
    <row r="92" spans="1:12" x14ac:dyDescent="0.2">
      <c r="A92" s="18" t="s">
        <v>76</v>
      </c>
      <c r="B92" s="3"/>
      <c r="C92" s="109"/>
      <c r="D92" s="22">
        <f t="shared" si="12"/>
        <v>0</v>
      </c>
      <c r="F92" s="3"/>
      <c r="G92" s="109"/>
      <c r="H92" s="22">
        <f t="shared" si="13"/>
        <v>0</v>
      </c>
      <c r="J92" s="3"/>
      <c r="K92" s="109"/>
      <c r="L92" s="22">
        <f t="shared" si="14"/>
        <v>0</v>
      </c>
    </row>
    <row r="93" spans="1:12" x14ac:dyDescent="0.2">
      <c r="A93" s="18" t="s">
        <v>29</v>
      </c>
      <c r="B93" s="3"/>
      <c r="C93" s="109"/>
      <c r="D93" s="22">
        <f>B93-C93</f>
        <v>0</v>
      </c>
      <c r="F93" s="3"/>
      <c r="G93" s="109"/>
      <c r="H93" s="22">
        <f>F93-G93</f>
        <v>0</v>
      </c>
      <c r="J93" s="3"/>
      <c r="K93" s="109"/>
      <c r="L93" s="22">
        <f>J93-K93</f>
        <v>0</v>
      </c>
    </row>
    <row r="94" spans="1:12" ht="13.5" thickBot="1" x14ac:dyDescent="0.25">
      <c r="A94" s="18" t="s">
        <v>29</v>
      </c>
      <c r="B94" s="4"/>
      <c r="C94" s="110"/>
      <c r="D94" s="22">
        <f>B94-C94</f>
        <v>0</v>
      </c>
      <c r="F94" s="4"/>
      <c r="G94" s="110"/>
      <c r="H94" s="22">
        <f>F94-G94</f>
        <v>0</v>
      </c>
      <c r="J94" s="4"/>
      <c r="K94" s="110"/>
      <c r="L94" s="22">
        <f>J94-K94</f>
        <v>0</v>
      </c>
    </row>
    <row r="95" spans="1:12" ht="13.5" thickBot="1" x14ac:dyDescent="0.25">
      <c r="A95" s="33" t="s">
        <v>30</v>
      </c>
      <c r="B95" s="34">
        <f>SUM(B84:B94)</f>
        <v>0</v>
      </c>
      <c r="C95" s="34">
        <f>SUM(C84:C94)</f>
        <v>0</v>
      </c>
      <c r="D95" s="34">
        <f>SUM(D84:D94)</f>
        <v>0</v>
      </c>
      <c r="F95" s="34">
        <f>SUM(F84:F94)</f>
        <v>0</v>
      </c>
      <c r="G95" s="34">
        <f>SUM(G84:G94)</f>
        <v>0</v>
      </c>
      <c r="H95" s="34">
        <f>SUM(H84:H94)</f>
        <v>0</v>
      </c>
      <c r="J95" s="34">
        <f>SUM(J84:J94)</f>
        <v>0</v>
      </c>
      <c r="K95" s="34">
        <f>SUM(K84:K94)</f>
        <v>0</v>
      </c>
      <c r="L95" s="34">
        <f>SUM(L84:L94)</f>
        <v>0</v>
      </c>
    </row>
    <row r="96" spans="1:12" ht="13.5" thickBot="1" x14ac:dyDescent="0.25"/>
    <row r="97" spans="1:12" ht="12.75" customHeight="1" x14ac:dyDescent="0.2">
      <c r="B97" s="173" t="str">
        <f>B8</f>
        <v>APR</v>
      </c>
      <c r="C97" s="173"/>
      <c r="D97" s="173"/>
      <c r="F97" s="173" t="str">
        <f>F8</f>
        <v>MAY</v>
      </c>
      <c r="G97" s="173"/>
      <c r="H97" s="173"/>
      <c r="J97" s="173" t="str">
        <f>J8</f>
        <v>JUNE</v>
      </c>
      <c r="K97" s="173"/>
      <c r="L97" s="173"/>
    </row>
    <row r="98" spans="1:12" ht="15.75" thickBot="1" x14ac:dyDescent="0.3">
      <c r="A98" s="37" t="s">
        <v>77</v>
      </c>
      <c r="B98" s="38" t="s">
        <v>34</v>
      </c>
      <c r="C98" s="52" t="s">
        <v>9</v>
      </c>
      <c r="D98" s="38" t="s">
        <v>32</v>
      </c>
      <c r="F98" s="38" t="s">
        <v>34</v>
      </c>
      <c r="G98" s="52" t="s">
        <v>9</v>
      </c>
      <c r="H98" s="38" t="s">
        <v>32</v>
      </c>
      <c r="J98" s="38" t="s">
        <v>34</v>
      </c>
      <c r="K98" s="52" t="s">
        <v>9</v>
      </c>
      <c r="L98" s="38" t="s">
        <v>32</v>
      </c>
    </row>
    <row r="99" spans="1:12" x14ac:dyDescent="0.2">
      <c r="A99" s="18" t="s">
        <v>78</v>
      </c>
      <c r="B99" s="107"/>
      <c r="C99" s="108"/>
      <c r="D99" s="22">
        <f t="shared" ref="D99:D105" si="15">B99-C99</f>
        <v>0</v>
      </c>
      <c r="F99" s="107"/>
      <c r="G99" s="108"/>
      <c r="H99" s="22">
        <f t="shared" ref="H99:H105" si="16">F99-G99</f>
        <v>0</v>
      </c>
      <c r="J99" s="107"/>
      <c r="K99" s="108"/>
      <c r="L99" s="22">
        <f t="shared" ref="L99:L105" si="17">J99-K99</f>
        <v>0</v>
      </c>
    </row>
    <row r="100" spans="1:12" x14ac:dyDescent="0.2">
      <c r="A100" s="18" t="s">
        <v>79</v>
      </c>
      <c r="B100" s="3"/>
      <c r="C100" s="109"/>
      <c r="D100" s="22">
        <f t="shared" si="15"/>
        <v>0</v>
      </c>
      <c r="F100" s="3"/>
      <c r="G100" s="109"/>
      <c r="H100" s="22">
        <f t="shared" si="16"/>
        <v>0</v>
      </c>
      <c r="J100" s="3"/>
      <c r="K100" s="109"/>
      <c r="L100" s="22">
        <f t="shared" si="17"/>
        <v>0</v>
      </c>
    </row>
    <row r="101" spans="1:12" x14ac:dyDescent="0.2">
      <c r="A101" s="18" t="s">
        <v>80</v>
      </c>
      <c r="B101" s="3"/>
      <c r="C101" s="109"/>
      <c r="D101" s="22">
        <f t="shared" si="15"/>
        <v>0</v>
      </c>
      <c r="F101" s="3"/>
      <c r="G101" s="109"/>
      <c r="H101" s="22">
        <f t="shared" si="16"/>
        <v>0</v>
      </c>
      <c r="J101" s="3"/>
      <c r="K101" s="109"/>
      <c r="L101" s="22">
        <f t="shared" si="17"/>
        <v>0</v>
      </c>
    </row>
    <row r="102" spans="1:12" x14ac:dyDescent="0.2">
      <c r="A102" s="18" t="s">
        <v>81</v>
      </c>
      <c r="B102" s="3"/>
      <c r="C102" s="109"/>
      <c r="D102" s="22">
        <f t="shared" si="15"/>
        <v>0</v>
      </c>
      <c r="F102" s="3"/>
      <c r="G102" s="109"/>
      <c r="H102" s="22">
        <f t="shared" si="16"/>
        <v>0</v>
      </c>
      <c r="J102" s="3"/>
      <c r="K102" s="109"/>
      <c r="L102" s="22">
        <f t="shared" si="17"/>
        <v>0</v>
      </c>
    </row>
    <row r="103" spans="1:12" x14ac:dyDescent="0.2">
      <c r="A103" s="18" t="s">
        <v>82</v>
      </c>
      <c r="B103" s="3"/>
      <c r="C103" s="109"/>
      <c r="D103" s="22">
        <f t="shared" si="15"/>
        <v>0</v>
      </c>
      <c r="F103" s="3"/>
      <c r="G103" s="109"/>
      <c r="H103" s="22">
        <f t="shared" si="16"/>
        <v>0</v>
      </c>
      <c r="J103" s="3"/>
      <c r="K103" s="109"/>
      <c r="L103" s="22">
        <f t="shared" si="17"/>
        <v>0</v>
      </c>
    </row>
    <row r="104" spans="1:12" x14ac:dyDescent="0.2">
      <c r="A104" s="18" t="s">
        <v>83</v>
      </c>
      <c r="B104" s="3"/>
      <c r="C104" s="109"/>
      <c r="D104" s="22">
        <f t="shared" si="15"/>
        <v>0</v>
      </c>
      <c r="F104" s="3"/>
      <c r="G104" s="109"/>
      <c r="H104" s="22">
        <f t="shared" si="16"/>
        <v>0</v>
      </c>
      <c r="J104" s="3"/>
      <c r="K104" s="109"/>
      <c r="L104" s="22">
        <f t="shared" si="17"/>
        <v>0</v>
      </c>
    </row>
    <row r="105" spans="1:12" x14ac:dyDescent="0.2">
      <c r="A105" s="18" t="s">
        <v>29</v>
      </c>
      <c r="B105" s="3"/>
      <c r="C105" s="109"/>
      <c r="D105" s="22">
        <f t="shared" si="15"/>
        <v>0</v>
      </c>
      <c r="F105" s="3"/>
      <c r="G105" s="109"/>
      <c r="H105" s="22">
        <f t="shared" si="16"/>
        <v>0</v>
      </c>
      <c r="J105" s="3"/>
      <c r="K105" s="109"/>
      <c r="L105" s="22">
        <f t="shared" si="17"/>
        <v>0</v>
      </c>
    </row>
    <row r="106" spans="1:12" x14ac:dyDescent="0.2">
      <c r="A106" s="18" t="s">
        <v>29</v>
      </c>
      <c r="B106" s="3"/>
      <c r="C106" s="109"/>
      <c r="D106" s="22">
        <f>B106-C106</f>
        <v>0</v>
      </c>
      <c r="F106" s="3"/>
      <c r="G106" s="109"/>
      <c r="H106" s="22">
        <f>F106-G106</f>
        <v>0</v>
      </c>
      <c r="J106" s="3"/>
      <c r="K106" s="109"/>
      <c r="L106" s="22">
        <f>J106-K106</f>
        <v>0</v>
      </c>
    </row>
    <row r="107" spans="1:12" ht="13.5" thickBot="1" x14ac:dyDescent="0.25">
      <c r="A107" s="18" t="s">
        <v>29</v>
      </c>
      <c r="B107" s="4"/>
      <c r="C107" s="110"/>
      <c r="D107" s="22">
        <f>B107-C107</f>
        <v>0</v>
      </c>
      <c r="F107" s="4"/>
      <c r="G107" s="110"/>
      <c r="H107" s="22">
        <f>F107-G107</f>
        <v>0</v>
      </c>
      <c r="J107" s="4"/>
      <c r="K107" s="110"/>
      <c r="L107" s="22">
        <f>J107-K107</f>
        <v>0</v>
      </c>
    </row>
    <row r="108" spans="1:12" ht="13.5" thickBot="1" x14ac:dyDescent="0.25">
      <c r="A108" s="33" t="s">
        <v>30</v>
      </c>
      <c r="B108" s="34">
        <f>SUM(B99:B107)</f>
        <v>0</v>
      </c>
      <c r="C108" s="34">
        <f>SUM(C99:C107)</f>
        <v>0</v>
      </c>
      <c r="D108" s="34">
        <f>SUM(D99:D107)</f>
        <v>0</v>
      </c>
      <c r="F108" s="34">
        <f>SUM(F99:F107)</f>
        <v>0</v>
      </c>
      <c r="G108" s="34">
        <f>SUM(G99:G107)</f>
        <v>0</v>
      </c>
      <c r="H108" s="34">
        <f>SUM(H99:H107)</f>
        <v>0</v>
      </c>
      <c r="J108" s="34">
        <f>SUM(J99:J107)</f>
        <v>0</v>
      </c>
      <c r="K108" s="34">
        <f>SUM(K99:K107)</f>
        <v>0</v>
      </c>
      <c r="L108" s="34">
        <f>SUM(L99:L107)</f>
        <v>0</v>
      </c>
    </row>
    <row r="109" spans="1:12" ht="13.5" thickBot="1" x14ac:dyDescent="0.25"/>
    <row r="110" spans="1:12" ht="12.75" customHeight="1" x14ac:dyDescent="0.2">
      <c r="B110" s="173" t="str">
        <f>B8</f>
        <v>APR</v>
      </c>
      <c r="C110" s="173"/>
      <c r="D110" s="173"/>
      <c r="F110" s="173" t="str">
        <f>F8</f>
        <v>MAY</v>
      </c>
      <c r="G110" s="173"/>
      <c r="H110" s="173"/>
      <c r="J110" s="173" t="str">
        <f>J8</f>
        <v>JUNE</v>
      </c>
      <c r="K110" s="173"/>
      <c r="L110" s="173"/>
    </row>
    <row r="111" spans="1:12" ht="15.75" thickBot="1" x14ac:dyDescent="0.3">
      <c r="A111" s="37" t="s">
        <v>84</v>
      </c>
      <c r="B111" s="38" t="s">
        <v>34</v>
      </c>
      <c r="C111" s="52" t="s">
        <v>9</v>
      </c>
      <c r="D111" s="38" t="s">
        <v>32</v>
      </c>
      <c r="F111" s="38" t="s">
        <v>34</v>
      </c>
      <c r="G111" s="52" t="s">
        <v>9</v>
      </c>
      <c r="H111" s="38" t="s">
        <v>32</v>
      </c>
      <c r="J111" s="38" t="s">
        <v>34</v>
      </c>
      <c r="K111" s="52" t="s">
        <v>9</v>
      </c>
      <c r="L111" s="38" t="s">
        <v>32</v>
      </c>
    </row>
    <row r="112" spans="1:12" x14ac:dyDescent="0.2">
      <c r="A112" s="18" t="s">
        <v>70</v>
      </c>
      <c r="B112" s="107"/>
      <c r="C112" s="108"/>
      <c r="D112" s="22">
        <f t="shared" ref="D112:D118" si="18">B112-C112</f>
        <v>0</v>
      </c>
      <c r="F112" s="107"/>
      <c r="G112" s="108"/>
      <c r="H112" s="22">
        <f t="shared" ref="H112:H118" si="19">F112-G112</f>
        <v>0</v>
      </c>
      <c r="J112" s="107"/>
      <c r="K112" s="108"/>
      <c r="L112" s="22">
        <f t="shared" ref="L112:L118" si="20">J112-K112</f>
        <v>0</v>
      </c>
    </row>
    <row r="113" spans="1:12" x14ac:dyDescent="0.2">
      <c r="A113" s="18" t="s">
        <v>85</v>
      </c>
      <c r="B113" s="3"/>
      <c r="C113" s="109"/>
      <c r="D113" s="22">
        <f t="shared" si="18"/>
        <v>0</v>
      </c>
      <c r="F113" s="3"/>
      <c r="G113" s="109"/>
      <c r="H113" s="22">
        <f t="shared" si="19"/>
        <v>0</v>
      </c>
      <c r="J113" s="3"/>
      <c r="K113" s="109"/>
      <c r="L113" s="22">
        <f t="shared" si="20"/>
        <v>0</v>
      </c>
    </row>
    <row r="114" spans="1:12" x14ac:dyDescent="0.2">
      <c r="A114" s="18" t="s">
        <v>71</v>
      </c>
      <c r="B114" s="3"/>
      <c r="C114" s="109"/>
      <c r="D114" s="22">
        <f t="shared" si="18"/>
        <v>0</v>
      </c>
      <c r="F114" s="3"/>
      <c r="G114" s="109"/>
      <c r="H114" s="22">
        <f t="shared" si="19"/>
        <v>0</v>
      </c>
      <c r="J114" s="3"/>
      <c r="K114" s="109"/>
      <c r="L114" s="22">
        <f t="shared" si="20"/>
        <v>0</v>
      </c>
    </row>
    <row r="115" spans="1:12" x14ac:dyDescent="0.2">
      <c r="A115" s="18" t="s">
        <v>86</v>
      </c>
      <c r="B115" s="3"/>
      <c r="C115" s="109"/>
      <c r="D115" s="22">
        <f t="shared" si="18"/>
        <v>0</v>
      </c>
      <c r="F115" s="3"/>
      <c r="G115" s="109"/>
      <c r="H115" s="22">
        <f t="shared" si="19"/>
        <v>0</v>
      </c>
      <c r="J115" s="3"/>
      <c r="K115" s="109"/>
      <c r="L115" s="22">
        <f t="shared" si="20"/>
        <v>0</v>
      </c>
    </row>
    <row r="116" spans="1:12" x14ac:dyDescent="0.2">
      <c r="A116" s="18" t="s">
        <v>29</v>
      </c>
      <c r="B116" s="3"/>
      <c r="C116" s="109"/>
      <c r="D116" s="22">
        <f t="shared" si="18"/>
        <v>0</v>
      </c>
      <c r="F116" s="3"/>
      <c r="G116" s="109"/>
      <c r="H116" s="22">
        <f t="shared" si="19"/>
        <v>0</v>
      </c>
      <c r="J116" s="3"/>
      <c r="K116" s="109"/>
      <c r="L116" s="22">
        <f t="shared" si="20"/>
        <v>0</v>
      </c>
    </row>
    <row r="117" spans="1:12" x14ac:dyDescent="0.2">
      <c r="A117" s="18" t="s">
        <v>29</v>
      </c>
      <c r="B117" s="3"/>
      <c r="C117" s="109"/>
      <c r="D117" s="22">
        <f t="shared" si="18"/>
        <v>0</v>
      </c>
      <c r="F117" s="3"/>
      <c r="G117" s="109"/>
      <c r="H117" s="22">
        <f t="shared" si="19"/>
        <v>0</v>
      </c>
      <c r="J117" s="3"/>
      <c r="K117" s="109"/>
      <c r="L117" s="22">
        <f t="shared" si="20"/>
        <v>0</v>
      </c>
    </row>
    <row r="118" spans="1:12" ht="13.5" thickBot="1" x14ac:dyDescent="0.25">
      <c r="A118" s="18" t="s">
        <v>29</v>
      </c>
      <c r="B118" s="4"/>
      <c r="C118" s="110"/>
      <c r="D118" s="22">
        <f t="shared" si="18"/>
        <v>0</v>
      </c>
      <c r="F118" s="4"/>
      <c r="G118" s="110"/>
      <c r="H118" s="22">
        <f t="shared" si="19"/>
        <v>0</v>
      </c>
      <c r="J118" s="4"/>
      <c r="K118" s="110"/>
      <c r="L118" s="22">
        <f t="shared" si="20"/>
        <v>0</v>
      </c>
    </row>
    <row r="119" spans="1:12" ht="13.5" thickBot="1" x14ac:dyDescent="0.25">
      <c r="A119" s="33" t="s">
        <v>30</v>
      </c>
      <c r="B119" s="34">
        <f>SUM(B112:B118)</f>
        <v>0</v>
      </c>
      <c r="C119" s="34">
        <f>SUM(C112:C118)</f>
        <v>0</v>
      </c>
      <c r="D119" s="34">
        <f>SUM(D112:D118)</f>
        <v>0</v>
      </c>
      <c r="F119" s="34">
        <f>SUM(F112:F118)</f>
        <v>0</v>
      </c>
      <c r="G119" s="34">
        <f>SUM(G112:G118)</f>
        <v>0</v>
      </c>
      <c r="H119" s="34">
        <f>SUM(H112:H118)</f>
        <v>0</v>
      </c>
      <c r="J119" s="34">
        <f>SUM(J112:J118)</f>
        <v>0</v>
      </c>
      <c r="K119" s="34">
        <f>SUM(K112:K118)</f>
        <v>0</v>
      </c>
      <c r="L119" s="34">
        <f>SUM(L112:L118)</f>
        <v>0</v>
      </c>
    </row>
    <row r="120" spans="1:12" ht="13.5" thickBot="1" x14ac:dyDescent="0.25"/>
    <row r="121" spans="1:12" ht="12.75" customHeight="1" x14ac:dyDescent="0.2">
      <c r="B121" s="173" t="str">
        <f>B8</f>
        <v>APR</v>
      </c>
      <c r="C121" s="173"/>
      <c r="D121" s="173"/>
      <c r="F121" s="173" t="str">
        <f>F8</f>
        <v>MAY</v>
      </c>
      <c r="G121" s="173"/>
      <c r="H121" s="173"/>
      <c r="J121" s="173" t="str">
        <f>J8</f>
        <v>JUNE</v>
      </c>
      <c r="K121" s="173"/>
      <c r="L121" s="173"/>
    </row>
    <row r="122" spans="1:12" ht="15.75" thickBot="1" x14ac:dyDescent="0.3">
      <c r="A122" s="37" t="s">
        <v>87</v>
      </c>
      <c r="B122" s="38" t="s">
        <v>34</v>
      </c>
      <c r="C122" s="52" t="s">
        <v>9</v>
      </c>
      <c r="D122" s="38" t="s">
        <v>32</v>
      </c>
      <c r="F122" s="38" t="s">
        <v>34</v>
      </c>
      <c r="G122" s="52" t="s">
        <v>9</v>
      </c>
      <c r="H122" s="38" t="s">
        <v>32</v>
      </c>
      <c r="J122" s="38" t="s">
        <v>34</v>
      </c>
      <c r="K122" s="52" t="s">
        <v>9</v>
      </c>
      <c r="L122" s="38" t="s">
        <v>32</v>
      </c>
    </row>
    <row r="123" spans="1:12" x14ac:dyDescent="0.2">
      <c r="A123" s="18" t="s">
        <v>88</v>
      </c>
      <c r="B123" s="107"/>
      <c r="C123" s="108"/>
      <c r="D123" s="22">
        <f t="shared" ref="D123:D128" si="21">B123-C123</f>
        <v>0</v>
      </c>
      <c r="F123" s="107"/>
      <c r="G123" s="108"/>
      <c r="H123" s="22">
        <f t="shared" ref="H123:H128" si="22">F123-G123</f>
        <v>0</v>
      </c>
      <c r="J123" s="107"/>
      <c r="K123" s="108"/>
      <c r="L123" s="22">
        <f t="shared" ref="L123:L128" si="23">J123-K123</f>
        <v>0</v>
      </c>
    </row>
    <row r="124" spans="1:12" x14ac:dyDescent="0.2">
      <c r="A124" s="18" t="s">
        <v>70</v>
      </c>
      <c r="B124" s="3"/>
      <c r="C124" s="109"/>
      <c r="D124" s="22">
        <f t="shared" si="21"/>
        <v>0</v>
      </c>
      <c r="F124" s="3"/>
      <c r="G124" s="109"/>
      <c r="H124" s="22">
        <f t="shared" si="22"/>
        <v>0</v>
      </c>
      <c r="J124" s="3"/>
      <c r="K124" s="109"/>
      <c r="L124" s="22">
        <f t="shared" si="23"/>
        <v>0</v>
      </c>
    </row>
    <row r="125" spans="1:12" x14ac:dyDescent="0.2">
      <c r="A125" s="18" t="s">
        <v>89</v>
      </c>
      <c r="B125" s="3"/>
      <c r="C125" s="109"/>
      <c r="D125" s="22">
        <f t="shared" si="21"/>
        <v>0</v>
      </c>
      <c r="F125" s="3"/>
      <c r="G125" s="109"/>
      <c r="H125" s="22">
        <f t="shared" si="22"/>
        <v>0</v>
      </c>
      <c r="J125" s="3"/>
      <c r="K125" s="109"/>
      <c r="L125" s="22">
        <f t="shared" si="23"/>
        <v>0</v>
      </c>
    </row>
    <row r="126" spans="1:12" x14ac:dyDescent="0.2">
      <c r="A126" s="18" t="s">
        <v>90</v>
      </c>
      <c r="B126" s="3"/>
      <c r="C126" s="109"/>
      <c r="D126" s="22">
        <f t="shared" si="21"/>
        <v>0</v>
      </c>
      <c r="F126" s="3"/>
      <c r="G126" s="109"/>
      <c r="H126" s="22">
        <f t="shared" si="22"/>
        <v>0</v>
      </c>
      <c r="J126" s="3"/>
      <c r="K126" s="109"/>
      <c r="L126" s="22">
        <f t="shared" si="23"/>
        <v>0</v>
      </c>
    </row>
    <row r="127" spans="1:12" x14ac:dyDescent="0.2">
      <c r="A127" s="18" t="s">
        <v>91</v>
      </c>
      <c r="B127" s="3"/>
      <c r="C127" s="109"/>
      <c r="D127" s="22">
        <f t="shared" si="21"/>
        <v>0</v>
      </c>
      <c r="F127" s="3"/>
      <c r="G127" s="109"/>
      <c r="H127" s="22">
        <f t="shared" si="22"/>
        <v>0</v>
      </c>
      <c r="J127" s="3"/>
      <c r="K127" s="109"/>
      <c r="L127" s="22">
        <f t="shared" si="23"/>
        <v>0</v>
      </c>
    </row>
    <row r="128" spans="1:12" x14ac:dyDescent="0.2">
      <c r="A128" s="18" t="s">
        <v>29</v>
      </c>
      <c r="B128" s="3"/>
      <c r="C128" s="109"/>
      <c r="D128" s="22">
        <f t="shared" si="21"/>
        <v>0</v>
      </c>
      <c r="F128" s="3"/>
      <c r="G128" s="109"/>
      <c r="H128" s="22">
        <f t="shared" si="22"/>
        <v>0</v>
      </c>
      <c r="J128" s="3"/>
      <c r="K128" s="109"/>
      <c r="L128" s="22">
        <f t="shared" si="23"/>
        <v>0</v>
      </c>
    </row>
    <row r="129" spans="1:12" x14ac:dyDescent="0.2">
      <c r="A129" s="18" t="s">
        <v>29</v>
      </c>
      <c r="B129" s="3"/>
      <c r="C129" s="109"/>
      <c r="D129" s="22">
        <f>B129-C129</f>
        <v>0</v>
      </c>
      <c r="F129" s="3"/>
      <c r="G129" s="109"/>
      <c r="H129" s="22">
        <f>F129-G129</f>
        <v>0</v>
      </c>
      <c r="J129" s="3"/>
      <c r="K129" s="109"/>
      <c r="L129" s="22">
        <f>J129-K129</f>
        <v>0</v>
      </c>
    </row>
    <row r="130" spans="1:12" ht="13.5" thickBot="1" x14ac:dyDescent="0.25">
      <c r="A130" s="18" t="s">
        <v>29</v>
      </c>
      <c r="B130" s="4"/>
      <c r="C130" s="110"/>
      <c r="D130" s="22">
        <f>B130-C130</f>
        <v>0</v>
      </c>
      <c r="F130" s="4"/>
      <c r="G130" s="110"/>
      <c r="H130" s="22">
        <f>F130-G130</f>
        <v>0</v>
      </c>
      <c r="J130" s="4"/>
      <c r="K130" s="110"/>
      <c r="L130" s="22">
        <f>J130-K130</f>
        <v>0</v>
      </c>
    </row>
    <row r="131" spans="1:12" ht="13.5" thickBot="1" x14ac:dyDescent="0.25">
      <c r="A131" s="33" t="s">
        <v>30</v>
      </c>
      <c r="B131" s="34">
        <f>SUM(B123:B130)</f>
        <v>0</v>
      </c>
      <c r="C131" s="34">
        <f>SUM(C123:C130)</f>
        <v>0</v>
      </c>
      <c r="D131" s="34">
        <f>SUM(D123:D130)</f>
        <v>0</v>
      </c>
      <c r="F131" s="34">
        <f>SUM(F123:F130)</f>
        <v>0</v>
      </c>
      <c r="G131" s="34">
        <f>SUM(G123:G130)</f>
        <v>0</v>
      </c>
      <c r="H131" s="34">
        <f>SUM(H123:H130)</f>
        <v>0</v>
      </c>
      <c r="J131" s="34">
        <f>SUM(J123:J130)</f>
        <v>0</v>
      </c>
      <c r="K131" s="34">
        <f>SUM(K123:K130)</f>
        <v>0</v>
      </c>
      <c r="L131" s="34">
        <f>SUM(L123:L130)</f>
        <v>0</v>
      </c>
    </row>
    <row r="132" spans="1:12" ht="13.5" thickBot="1" x14ac:dyDescent="0.25"/>
    <row r="133" spans="1:12" ht="12.75" customHeight="1" x14ac:dyDescent="0.2">
      <c r="B133" s="173" t="str">
        <f>B8</f>
        <v>APR</v>
      </c>
      <c r="C133" s="173"/>
      <c r="D133" s="173"/>
      <c r="F133" s="173" t="str">
        <f>F8</f>
        <v>MAY</v>
      </c>
      <c r="G133" s="173"/>
      <c r="H133" s="173"/>
      <c r="J133" s="173" t="str">
        <f>J8</f>
        <v>JUNE</v>
      </c>
      <c r="K133" s="173"/>
      <c r="L133" s="173"/>
    </row>
    <row r="134" spans="1:12" ht="15.75" thickBot="1" x14ac:dyDescent="0.3">
      <c r="A134" s="37" t="s">
        <v>92</v>
      </c>
      <c r="B134" s="38" t="s">
        <v>34</v>
      </c>
      <c r="C134" s="52" t="s">
        <v>9</v>
      </c>
      <c r="D134" s="38" t="s">
        <v>32</v>
      </c>
      <c r="F134" s="38" t="s">
        <v>34</v>
      </c>
      <c r="G134" s="52" t="s">
        <v>9</v>
      </c>
      <c r="H134" s="38" t="s">
        <v>32</v>
      </c>
      <c r="J134" s="38" t="s">
        <v>34</v>
      </c>
      <c r="K134" s="52" t="s">
        <v>9</v>
      </c>
      <c r="L134" s="38" t="s">
        <v>32</v>
      </c>
    </row>
    <row r="135" spans="1:12" x14ac:dyDescent="0.2">
      <c r="A135" s="18" t="s">
        <v>93</v>
      </c>
      <c r="B135" s="107"/>
      <c r="C135" s="108"/>
      <c r="D135" s="22">
        <f t="shared" ref="D135:D141" si="24">B135-C135</f>
        <v>0</v>
      </c>
      <c r="F135" s="107"/>
      <c r="G135" s="108"/>
      <c r="H135" s="22">
        <f t="shared" ref="H135:H141" si="25">F135-G135</f>
        <v>0</v>
      </c>
      <c r="J135" s="107"/>
      <c r="K135" s="108"/>
      <c r="L135" s="22">
        <f t="shared" ref="L135:L141" si="26">J135-K135</f>
        <v>0</v>
      </c>
    </row>
    <row r="136" spans="1:12" x14ac:dyDescent="0.2">
      <c r="A136" s="18" t="s">
        <v>94</v>
      </c>
      <c r="B136" s="3"/>
      <c r="C136" s="109"/>
      <c r="D136" s="22">
        <f t="shared" si="24"/>
        <v>0</v>
      </c>
      <c r="F136" s="3"/>
      <c r="G136" s="109"/>
      <c r="H136" s="22">
        <f t="shared" si="25"/>
        <v>0</v>
      </c>
      <c r="J136" s="3"/>
      <c r="K136" s="109"/>
      <c r="L136" s="22">
        <f t="shared" si="26"/>
        <v>0</v>
      </c>
    </row>
    <row r="137" spans="1:12" x14ac:dyDescent="0.2">
      <c r="A137" s="18" t="s">
        <v>95</v>
      </c>
      <c r="B137" s="3"/>
      <c r="C137" s="109"/>
      <c r="D137" s="22">
        <f t="shared" si="24"/>
        <v>0</v>
      </c>
      <c r="F137" s="3"/>
      <c r="G137" s="109"/>
      <c r="H137" s="22">
        <f t="shared" si="25"/>
        <v>0</v>
      </c>
      <c r="J137" s="3"/>
      <c r="K137" s="109"/>
      <c r="L137" s="22">
        <f t="shared" si="26"/>
        <v>0</v>
      </c>
    </row>
    <row r="138" spans="1:12" x14ac:dyDescent="0.2">
      <c r="A138" s="18" t="s">
        <v>96</v>
      </c>
      <c r="B138" s="3"/>
      <c r="C138" s="109"/>
      <c r="D138" s="22">
        <f t="shared" si="24"/>
        <v>0</v>
      </c>
      <c r="F138" s="3"/>
      <c r="G138" s="109"/>
      <c r="H138" s="22">
        <f t="shared" si="25"/>
        <v>0</v>
      </c>
      <c r="J138" s="3"/>
      <c r="K138" s="109"/>
      <c r="L138" s="22">
        <f t="shared" si="26"/>
        <v>0</v>
      </c>
    </row>
    <row r="139" spans="1:12" x14ac:dyDescent="0.2">
      <c r="A139" s="18" t="s">
        <v>29</v>
      </c>
      <c r="B139" s="3"/>
      <c r="C139" s="109"/>
      <c r="D139" s="22">
        <f t="shared" si="24"/>
        <v>0</v>
      </c>
      <c r="F139" s="3"/>
      <c r="G139" s="109"/>
      <c r="H139" s="22">
        <f t="shared" si="25"/>
        <v>0</v>
      </c>
      <c r="J139" s="3"/>
      <c r="K139" s="109"/>
      <c r="L139" s="22">
        <f t="shared" si="26"/>
        <v>0</v>
      </c>
    </row>
    <row r="140" spans="1:12" x14ac:dyDescent="0.2">
      <c r="A140" s="18" t="s">
        <v>29</v>
      </c>
      <c r="B140" s="3"/>
      <c r="C140" s="109"/>
      <c r="D140" s="22">
        <f t="shared" si="24"/>
        <v>0</v>
      </c>
      <c r="F140" s="3"/>
      <c r="G140" s="109"/>
      <c r="H140" s="22">
        <f t="shared" si="25"/>
        <v>0</v>
      </c>
      <c r="J140" s="3"/>
      <c r="K140" s="109"/>
      <c r="L140" s="22">
        <f t="shared" si="26"/>
        <v>0</v>
      </c>
    </row>
    <row r="141" spans="1:12" ht="13.5" thickBot="1" x14ac:dyDescent="0.25">
      <c r="A141" s="18" t="s">
        <v>29</v>
      </c>
      <c r="B141" s="4"/>
      <c r="C141" s="110"/>
      <c r="D141" s="22">
        <f t="shared" si="24"/>
        <v>0</v>
      </c>
      <c r="F141" s="4"/>
      <c r="G141" s="110"/>
      <c r="H141" s="22">
        <f t="shared" si="25"/>
        <v>0</v>
      </c>
      <c r="J141" s="4"/>
      <c r="K141" s="110"/>
      <c r="L141" s="22">
        <f t="shared" si="26"/>
        <v>0</v>
      </c>
    </row>
    <row r="142" spans="1:12" ht="13.5" thickBot="1" x14ac:dyDescent="0.25">
      <c r="A142" s="33" t="s">
        <v>30</v>
      </c>
      <c r="B142" s="34">
        <f>SUM(B135:B141)</f>
        <v>0</v>
      </c>
      <c r="C142" s="34">
        <f>SUM(C135:C141)</f>
        <v>0</v>
      </c>
      <c r="D142" s="34">
        <f>SUM(D135:D141)</f>
        <v>0</v>
      </c>
      <c r="F142" s="34">
        <f>SUM(F135:F141)</f>
        <v>0</v>
      </c>
      <c r="G142" s="34">
        <f>SUM(G135:G141)</f>
        <v>0</v>
      </c>
      <c r="H142" s="34">
        <f>SUM(H135:H141)</f>
        <v>0</v>
      </c>
      <c r="J142" s="34">
        <f>SUM(J135:J141)</f>
        <v>0</v>
      </c>
      <c r="K142" s="34">
        <f>SUM(K135:K141)</f>
        <v>0</v>
      </c>
      <c r="L142" s="34">
        <f>SUM(L135:L141)</f>
        <v>0</v>
      </c>
    </row>
    <row r="143" spans="1:12" ht="13.5" thickBot="1" x14ac:dyDescent="0.25"/>
    <row r="144" spans="1:12" ht="12.75" customHeight="1" x14ac:dyDescent="0.2">
      <c r="B144" s="173" t="str">
        <f>B8</f>
        <v>APR</v>
      </c>
      <c r="C144" s="173"/>
      <c r="D144" s="173"/>
      <c r="F144" s="173" t="str">
        <f>F8</f>
        <v>MAY</v>
      </c>
      <c r="G144" s="173"/>
      <c r="H144" s="173"/>
      <c r="J144" s="173" t="str">
        <f>J8</f>
        <v>JUNE</v>
      </c>
      <c r="K144" s="173"/>
      <c r="L144" s="173"/>
    </row>
    <row r="145" spans="1:12" ht="15.75" thickBot="1" x14ac:dyDescent="0.3">
      <c r="A145" s="37" t="s">
        <v>97</v>
      </c>
      <c r="B145" s="38" t="s">
        <v>34</v>
      </c>
      <c r="C145" s="52" t="s">
        <v>9</v>
      </c>
      <c r="D145" s="38" t="s">
        <v>32</v>
      </c>
      <c r="F145" s="38" t="s">
        <v>34</v>
      </c>
      <c r="G145" s="52" t="s">
        <v>9</v>
      </c>
      <c r="H145" s="38" t="s">
        <v>32</v>
      </c>
      <c r="J145" s="38" t="s">
        <v>34</v>
      </c>
      <c r="K145" s="52" t="s">
        <v>9</v>
      </c>
      <c r="L145" s="38" t="s">
        <v>32</v>
      </c>
    </row>
    <row r="146" spans="1:12" x14ac:dyDescent="0.2">
      <c r="A146" s="18" t="s">
        <v>98</v>
      </c>
      <c r="B146" s="107"/>
      <c r="C146" s="108"/>
      <c r="D146" s="22">
        <f t="shared" ref="D146:D153" si="27">B146-C146</f>
        <v>0</v>
      </c>
      <c r="F146" s="107"/>
      <c r="G146" s="108"/>
      <c r="H146" s="22">
        <f t="shared" ref="H146:H153" si="28">F146-G146</f>
        <v>0</v>
      </c>
      <c r="J146" s="107"/>
      <c r="K146" s="108"/>
      <c r="L146" s="22">
        <f t="shared" ref="L146:L153" si="29">J146-K146</f>
        <v>0</v>
      </c>
    </row>
    <row r="147" spans="1:12" x14ac:dyDescent="0.2">
      <c r="A147" s="18" t="str">
        <f>Income!$A$12</f>
        <v>Credit Card 1</v>
      </c>
      <c r="B147" s="3"/>
      <c r="C147" s="109"/>
      <c r="D147" s="22">
        <f t="shared" si="27"/>
        <v>0</v>
      </c>
      <c r="F147" s="3"/>
      <c r="G147" s="109"/>
      <c r="H147" s="22">
        <f t="shared" si="28"/>
        <v>0</v>
      </c>
      <c r="J147" s="3"/>
      <c r="K147" s="109"/>
      <c r="L147" s="22">
        <f t="shared" si="29"/>
        <v>0</v>
      </c>
    </row>
    <row r="148" spans="1:12" x14ac:dyDescent="0.2">
      <c r="A148" s="18" t="str">
        <f>Income!$A$13</f>
        <v>Credit Card 2</v>
      </c>
      <c r="B148" s="3"/>
      <c r="C148" s="109"/>
      <c r="D148" s="22">
        <f t="shared" si="27"/>
        <v>0</v>
      </c>
      <c r="F148" s="3"/>
      <c r="G148" s="109"/>
      <c r="H148" s="22">
        <f t="shared" si="28"/>
        <v>0</v>
      </c>
      <c r="J148" s="3"/>
      <c r="K148" s="109"/>
      <c r="L148" s="22">
        <f t="shared" si="29"/>
        <v>0</v>
      </c>
    </row>
    <row r="149" spans="1:12" x14ac:dyDescent="0.2">
      <c r="A149" s="18" t="str">
        <f>Income!$A$14</f>
        <v>Credit Card 3</v>
      </c>
      <c r="B149" s="3"/>
      <c r="C149" s="109"/>
      <c r="D149" s="22">
        <f t="shared" si="27"/>
        <v>0</v>
      </c>
      <c r="F149" s="3"/>
      <c r="G149" s="109"/>
      <c r="H149" s="22">
        <f t="shared" si="28"/>
        <v>0</v>
      </c>
      <c r="J149" s="3"/>
      <c r="K149" s="109"/>
      <c r="L149" s="22">
        <f t="shared" si="29"/>
        <v>0</v>
      </c>
    </row>
    <row r="150" spans="1:12" x14ac:dyDescent="0.2">
      <c r="A150" s="18" t="s">
        <v>99</v>
      </c>
      <c r="B150" s="3"/>
      <c r="C150" s="109"/>
      <c r="D150" s="22">
        <f t="shared" si="27"/>
        <v>0</v>
      </c>
      <c r="F150" s="3"/>
      <c r="G150" s="109"/>
      <c r="H150" s="22">
        <f t="shared" si="28"/>
        <v>0</v>
      </c>
      <c r="J150" s="3"/>
      <c r="K150" s="109"/>
      <c r="L150" s="22">
        <f t="shared" si="29"/>
        <v>0</v>
      </c>
    </row>
    <row r="151" spans="1:12" x14ac:dyDescent="0.2">
      <c r="A151" s="18" t="s">
        <v>100</v>
      </c>
      <c r="B151" s="3"/>
      <c r="C151" s="109"/>
      <c r="D151" s="22">
        <f t="shared" si="27"/>
        <v>0</v>
      </c>
      <c r="F151" s="3"/>
      <c r="G151" s="109"/>
      <c r="H151" s="22">
        <f t="shared" si="28"/>
        <v>0</v>
      </c>
      <c r="J151" s="3"/>
      <c r="K151" s="109"/>
      <c r="L151" s="22">
        <f t="shared" si="29"/>
        <v>0</v>
      </c>
    </row>
    <row r="152" spans="1:12" x14ac:dyDescent="0.2">
      <c r="A152" s="18" t="s">
        <v>101</v>
      </c>
      <c r="B152" s="3"/>
      <c r="C152" s="109"/>
      <c r="D152" s="22">
        <f t="shared" si="27"/>
        <v>0</v>
      </c>
      <c r="F152" s="3"/>
      <c r="G152" s="109"/>
      <c r="H152" s="22">
        <f t="shared" si="28"/>
        <v>0</v>
      </c>
      <c r="J152" s="3"/>
      <c r="K152" s="109"/>
      <c r="L152" s="22">
        <f t="shared" si="29"/>
        <v>0</v>
      </c>
    </row>
    <row r="153" spans="1:12" x14ac:dyDescent="0.2">
      <c r="A153" s="18" t="s">
        <v>29</v>
      </c>
      <c r="B153" s="3"/>
      <c r="C153" s="109"/>
      <c r="D153" s="22">
        <f t="shared" si="27"/>
        <v>0</v>
      </c>
      <c r="F153" s="3"/>
      <c r="G153" s="109"/>
      <c r="H153" s="22">
        <f t="shared" si="28"/>
        <v>0</v>
      </c>
      <c r="J153" s="3"/>
      <c r="K153" s="109"/>
      <c r="L153" s="22">
        <f t="shared" si="29"/>
        <v>0</v>
      </c>
    </row>
    <row r="154" spans="1:12" x14ac:dyDescent="0.2">
      <c r="A154" s="18" t="s">
        <v>29</v>
      </c>
      <c r="B154" s="3"/>
      <c r="C154" s="109"/>
      <c r="D154" s="22">
        <f>B154-C154</f>
        <v>0</v>
      </c>
      <c r="F154" s="3"/>
      <c r="G154" s="109"/>
      <c r="H154" s="22">
        <f>F154-G154</f>
        <v>0</v>
      </c>
      <c r="J154" s="3"/>
      <c r="K154" s="109"/>
      <c r="L154" s="22">
        <f>J154-K154</f>
        <v>0</v>
      </c>
    </row>
    <row r="155" spans="1:12" ht="13.5" thickBot="1" x14ac:dyDescent="0.25">
      <c r="A155" s="18" t="s">
        <v>29</v>
      </c>
      <c r="B155" s="4"/>
      <c r="C155" s="110"/>
      <c r="D155" s="22">
        <f>B155-C155</f>
        <v>0</v>
      </c>
      <c r="F155" s="4"/>
      <c r="G155" s="110"/>
      <c r="H155" s="22">
        <f>F155-G155</f>
        <v>0</v>
      </c>
      <c r="J155" s="4"/>
      <c r="K155" s="110"/>
      <c r="L155" s="22">
        <f>J155-K155</f>
        <v>0</v>
      </c>
    </row>
    <row r="156" spans="1:12" ht="13.5" thickBot="1" x14ac:dyDescent="0.25">
      <c r="A156" s="33" t="s">
        <v>30</v>
      </c>
      <c r="B156" s="34">
        <f>SUM(B146:B155)</f>
        <v>0</v>
      </c>
      <c r="C156" s="34">
        <f>SUM(C146:C155)</f>
        <v>0</v>
      </c>
      <c r="D156" s="34">
        <f>SUM(D146:D155)</f>
        <v>0</v>
      </c>
      <c r="F156" s="34">
        <f>SUM(F146:F155)</f>
        <v>0</v>
      </c>
      <c r="G156" s="34">
        <f>SUM(G146:G155)</f>
        <v>0</v>
      </c>
      <c r="H156" s="34">
        <f>SUM(H146:H155)</f>
        <v>0</v>
      </c>
      <c r="J156" s="34">
        <f>SUM(J146:J155)</f>
        <v>0</v>
      </c>
      <c r="K156" s="34">
        <f>SUM(K146:K155)</f>
        <v>0</v>
      </c>
      <c r="L156" s="34">
        <f>SUM(L146:L155)</f>
        <v>0</v>
      </c>
    </row>
    <row r="157" spans="1:12" ht="13.5" thickBot="1" x14ac:dyDescent="0.25"/>
    <row r="158" spans="1:12" ht="12.75" customHeight="1" x14ac:dyDescent="0.2">
      <c r="B158" s="173" t="str">
        <f>B8</f>
        <v>APR</v>
      </c>
      <c r="C158" s="173"/>
      <c r="D158" s="173"/>
      <c r="F158" s="173" t="str">
        <f>F8</f>
        <v>MAY</v>
      </c>
      <c r="G158" s="173"/>
      <c r="H158" s="173"/>
      <c r="J158" s="173" t="str">
        <f>J8</f>
        <v>JUNE</v>
      </c>
      <c r="K158" s="173"/>
      <c r="L158" s="173"/>
    </row>
    <row r="159" spans="1:12" ht="15.75" thickBot="1" x14ac:dyDescent="0.3">
      <c r="A159" s="37" t="s">
        <v>102</v>
      </c>
      <c r="B159" s="38" t="s">
        <v>34</v>
      </c>
      <c r="C159" s="52" t="s">
        <v>9</v>
      </c>
      <c r="D159" s="38" t="s">
        <v>32</v>
      </c>
      <c r="F159" s="38" t="s">
        <v>34</v>
      </c>
      <c r="G159" s="52" t="s">
        <v>9</v>
      </c>
      <c r="H159" s="38" t="s">
        <v>32</v>
      </c>
      <c r="J159" s="38" t="s">
        <v>34</v>
      </c>
      <c r="K159" s="52" t="s">
        <v>9</v>
      </c>
      <c r="L159" s="38" t="s">
        <v>32</v>
      </c>
    </row>
    <row r="160" spans="1:12" x14ac:dyDescent="0.2">
      <c r="A160" s="18" t="s">
        <v>103</v>
      </c>
      <c r="B160" s="107">
        <v>200</v>
      </c>
      <c r="C160" s="108">
        <v>120</v>
      </c>
      <c r="D160" s="22">
        <f t="shared" ref="D160:D166" si="30">B160-C160</f>
        <v>80</v>
      </c>
      <c r="F160" s="107"/>
      <c r="G160" s="108"/>
      <c r="H160" s="22">
        <f t="shared" ref="H160:H166" si="31">F160-G160</f>
        <v>0</v>
      </c>
      <c r="J160" s="107"/>
      <c r="K160" s="108"/>
      <c r="L160" s="22">
        <f t="shared" ref="L160:L166" si="32">J160-K160</f>
        <v>0</v>
      </c>
    </row>
    <row r="161" spans="1:12" x14ac:dyDescent="0.2">
      <c r="A161" s="18" t="s">
        <v>104</v>
      </c>
      <c r="B161" s="3"/>
      <c r="C161" s="109"/>
      <c r="D161" s="22">
        <f t="shared" si="30"/>
        <v>0</v>
      </c>
      <c r="F161" s="3"/>
      <c r="G161" s="109"/>
      <c r="H161" s="22">
        <f t="shared" si="31"/>
        <v>0</v>
      </c>
      <c r="J161" s="3"/>
      <c r="K161" s="109"/>
      <c r="L161" s="22">
        <f t="shared" si="32"/>
        <v>0</v>
      </c>
    </row>
    <row r="162" spans="1:12" x14ac:dyDescent="0.2">
      <c r="A162" s="18" t="s">
        <v>105</v>
      </c>
      <c r="B162" s="3"/>
      <c r="C162" s="109"/>
      <c r="D162" s="22">
        <f t="shared" si="30"/>
        <v>0</v>
      </c>
      <c r="F162" s="3"/>
      <c r="G162" s="109"/>
      <c r="H162" s="22">
        <f t="shared" si="31"/>
        <v>0</v>
      </c>
      <c r="J162" s="3"/>
      <c r="K162" s="109"/>
      <c r="L162" s="22">
        <f t="shared" si="32"/>
        <v>0</v>
      </c>
    </row>
    <row r="163" spans="1:12" x14ac:dyDescent="0.2">
      <c r="A163" s="18" t="s">
        <v>106</v>
      </c>
      <c r="B163" s="3"/>
      <c r="C163" s="109"/>
      <c r="D163" s="22">
        <f t="shared" si="30"/>
        <v>0</v>
      </c>
      <c r="F163" s="3"/>
      <c r="G163" s="109"/>
      <c r="H163" s="22">
        <f t="shared" si="31"/>
        <v>0</v>
      </c>
      <c r="J163" s="3"/>
      <c r="K163" s="109"/>
      <c r="L163" s="22">
        <f t="shared" si="32"/>
        <v>0</v>
      </c>
    </row>
    <row r="164" spans="1:12" x14ac:dyDescent="0.2">
      <c r="A164" s="18" t="s">
        <v>29</v>
      </c>
      <c r="B164" s="3"/>
      <c r="C164" s="109"/>
      <c r="D164" s="22">
        <f t="shared" si="30"/>
        <v>0</v>
      </c>
      <c r="F164" s="3"/>
      <c r="G164" s="109"/>
      <c r="H164" s="22">
        <f t="shared" si="31"/>
        <v>0</v>
      </c>
      <c r="J164" s="3"/>
      <c r="K164" s="109"/>
      <c r="L164" s="22">
        <f t="shared" si="32"/>
        <v>0</v>
      </c>
    </row>
    <row r="165" spans="1:12" x14ac:dyDescent="0.2">
      <c r="A165" s="18" t="s">
        <v>29</v>
      </c>
      <c r="B165" s="3"/>
      <c r="C165" s="109"/>
      <c r="D165" s="22">
        <f t="shared" si="30"/>
        <v>0</v>
      </c>
      <c r="F165" s="3"/>
      <c r="G165" s="109"/>
      <c r="H165" s="22">
        <f t="shared" si="31"/>
        <v>0</v>
      </c>
      <c r="J165" s="3"/>
      <c r="K165" s="109"/>
      <c r="L165" s="22">
        <f t="shared" si="32"/>
        <v>0</v>
      </c>
    </row>
    <row r="166" spans="1:12" ht="13.5" thickBot="1" x14ac:dyDescent="0.25">
      <c r="A166" s="18" t="s">
        <v>29</v>
      </c>
      <c r="B166" s="4"/>
      <c r="C166" s="110"/>
      <c r="D166" s="22">
        <f t="shared" si="30"/>
        <v>0</v>
      </c>
      <c r="F166" s="4"/>
      <c r="G166" s="110"/>
      <c r="H166" s="22">
        <f t="shared" si="31"/>
        <v>0</v>
      </c>
      <c r="J166" s="4"/>
      <c r="K166" s="110"/>
      <c r="L166" s="22">
        <f t="shared" si="32"/>
        <v>0</v>
      </c>
    </row>
    <row r="167" spans="1:12" ht="13.5" thickBot="1" x14ac:dyDescent="0.25">
      <c r="A167" s="33" t="s">
        <v>30</v>
      </c>
      <c r="B167" s="34">
        <f>SUM(B160:B166)</f>
        <v>200</v>
      </c>
      <c r="C167" s="34">
        <f>SUM(C160:C166)</f>
        <v>120</v>
      </c>
      <c r="D167" s="34">
        <f>SUM(D160:D166)</f>
        <v>80</v>
      </c>
      <c r="F167" s="34">
        <f>SUM(F160:F166)</f>
        <v>0</v>
      </c>
      <c r="G167" s="34">
        <f>SUM(G160:G166)</f>
        <v>0</v>
      </c>
      <c r="H167" s="34">
        <f>SUM(H160:H166)</f>
        <v>0</v>
      </c>
      <c r="J167" s="34">
        <f>SUM(J160:J166)</f>
        <v>0</v>
      </c>
      <c r="K167" s="34">
        <f>SUM(K160:K166)</f>
        <v>0</v>
      </c>
      <c r="L167" s="34">
        <f>SUM(L160:L166)</f>
        <v>0</v>
      </c>
    </row>
    <row r="168" spans="1:12" ht="13.5" thickBot="1" x14ac:dyDescent="0.25"/>
    <row r="169" spans="1:12" ht="12.75" customHeight="1" x14ac:dyDescent="0.2">
      <c r="B169" s="173" t="str">
        <f>B8</f>
        <v>APR</v>
      </c>
      <c r="C169" s="173"/>
      <c r="D169" s="173"/>
      <c r="F169" s="173" t="str">
        <f>F8</f>
        <v>MAY</v>
      </c>
      <c r="G169" s="173"/>
      <c r="H169" s="173"/>
      <c r="J169" s="173" t="str">
        <f>J8</f>
        <v>JUNE</v>
      </c>
      <c r="K169" s="173"/>
      <c r="L169" s="173"/>
    </row>
    <row r="170" spans="1:12" ht="15.75" thickBot="1" x14ac:dyDescent="0.3">
      <c r="A170" s="37" t="s">
        <v>107</v>
      </c>
      <c r="B170" s="38" t="s">
        <v>34</v>
      </c>
      <c r="C170" s="52" t="s">
        <v>9</v>
      </c>
      <c r="D170" s="38" t="s">
        <v>32</v>
      </c>
      <c r="F170" s="38" t="s">
        <v>34</v>
      </c>
      <c r="G170" s="52" t="s">
        <v>9</v>
      </c>
      <c r="H170" s="38" t="s">
        <v>32</v>
      </c>
      <c r="J170" s="38" t="s">
        <v>34</v>
      </c>
      <c r="K170" s="52" t="s">
        <v>9</v>
      </c>
      <c r="L170" s="38" t="s">
        <v>32</v>
      </c>
    </row>
    <row r="171" spans="1:12" x14ac:dyDescent="0.2">
      <c r="A171" s="18" t="s">
        <v>108</v>
      </c>
      <c r="B171" s="107"/>
      <c r="C171" s="108"/>
      <c r="D171" s="22">
        <f>B171-C171</f>
        <v>0</v>
      </c>
      <c r="F171" s="107"/>
      <c r="G171" s="108"/>
      <c r="H171" s="22">
        <f>F171-G171</f>
        <v>0</v>
      </c>
      <c r="J171" s="107"/>
      <c r="K171" s="108"/>
      <c r="L171" s="22">
        <f>J171-K171</f>
        <v>0</v>
      </c>
    </row>
    <row r="172" spans="1:12" x14ac:dyDescent="0.2">
      <c r="A172" s="18" t="s">
        <v>29</v>
      </c>
      <c r="B172" s="3"/>
      <c r="C172" s="109"/>
      <c r="D172" s="22">
        <f>B172-C172</f>
        <v>0</v>
      </c>
      <c r="F172" s="3"/>
      <c r="G172" s="109"/>
      <c r="H172" s="22">
        <f>F172-G172</f>
        <v>0</v>
      </c>
      <c r="J172" s="3"/>
      <c r="K172" s="109"/>
      <c r="L172" s="22">
        <f>J172-K172</f>
        <v>0</v>
      </c>
    </row>
    <row r="173" spans="1:12" x14ac:dyDescent="0.2">
      <c r="A173" s="18" t="s">
        <v>29</v>
      </c>
      <c r="B173" s="3"/>
      <c r="C173" s="109"/>
      <c r="D173" s="22">
        <f>B173-C173</f>
        <v>0</v>
      </c>
      <c r="F173" s="3"/>
      <c r="G173" s="109"/>
      <c r="H173" s="22">
        <f>F173-G173</f>
        <v>0</v>
      </c>
      <c r="J173" s="3"/>
      <c r="K173" s="109"/>
      <c r="L173" s="22">
        <f>J173-K173</f>
        <v>0</v>
      </c>
    </row>
    <row r="174" spans="1:12" ht="13.5" thickBot="1" x14ac:dyDescent="0.25">
      <c r="A174" s="18" t="s">
        <v>29</v>
      </c>
      <c r="B174" s="4"/>
      <c r="C174" s="110"/>
      <c r="D174" s="22">
        <f>B174-C174</f>
        <v>0</v>
      </c>
      <c r="F174" s="4"/>
      <c r="G174" s="110"/>
      <c r="H174" s="22">
        <f>F174-G174</f>
        <v>0</v>
      </c>
      <c r="J174" s="4"/>
      <c r="K174" s="110"/>
      <c r="L174" s="22">
        <f>J174-K174</f>
        <v>0</v>
      </c>
    </row>
    <row r="175" spans="1:12" ht="13.5" thickBot="1" x14ac:dyDescent="0.25">
      <c r="A175" s="33" t="s">
        <v>30</v>
      </c>
      <c r="B175" s="34">
        <f>SUM(B171:B174)</f>
        <v>0</v>
      </c>
      <c r="C175" s="34">
        <f>SUM(C171:C174)</f>
        <v>0</v>
      </c>
      <c r="D175" s="34">
        <f>SUM(D171:D174)</f>
        <v>0</v>
      </c>
      <c r="F175" s="34">
        <f>SUM(F171:F174)</f>
        <v>0</v>
      </c>
      <c r="G175" s="34">
        <f>SUM(G171:G174)</f>
        <v>0</v>
      </c>
      <c r="H175" s="34">
        <f>SUM(H171:H174)</f>
        <v>0</v>
      </c>
      <c r="J175" s="34">
        <f>SUM(J171:J174)</f>
        <v>0</v>
      </c>
      <c r="K175" s="34">
        <f>SUM(K171:K174)</f>
        <v>0</v>
      </c>
      <c r="L175" s="34">
        <f>SUM(L171:L174)</f>
        <v>0</v>
      </c>
    </row>
    <row r="176" spans="1:12" ht="13.5" thickBot="1" x14ac:dyDescent="0.25"/>
    <row r="177" spans="1:12" ht="12.75" customHeight="1" x14ac:dyDescent="0.2">
      <c r="B177" s="173" t="str">
        <f>B8</f>
        <v>APR</v>
      </c>
      <c r="C177" s="173"/>
      <c r="D177" s="173"/>
      <c r="F177" s="173" t="str">
        <f>F8</f>
        <v>MAY</v>
      </c>
      <c r="G177" s="173"/>
      <c r="H177" s="173"/>
      <c r="J177" s="173" t="str">
        <f>J8</f>
        <v>JUNE</v>
      </c>
      <c r="K177" s="173"/>
      <c r="L177" s="173"/>
    </row>
    <row r="178" spans="1:12" ht="15.75" thickBot="1" x14ac:dyDescent="0.3">
      <c r="A178" s="37" t="s">
        <v>109</v>
      </c>
      <c r="B178" s="38" t="s">
        <v>34</v>
      </c>
      <c r="C178" s="52" t="s">
        <v>9</v>
      </c>
      <c r="D178" s="38" t="s">
        <v>32</v>
      </c>
      <c r="F178" s="38" t="s">
        <v>34</v>
      </c>
      <c r="G178" s="52" t="s">
        <v>9</v>
      </c>
      <c r="H178" s="38" t="s">
        <v>32</v>
      </c>
      <c r="J178" s="38" t="s">
        <v>34</v>
      </c>
      <c r="K178" s="52" t="s">
        <v>9</v>
      </c>
      <c r="L178" s="38" t="s">
        <v>32</v>
      </c>
    </row>
    <row r="179" spans="1:12" x14ac:dyDescent="0.2">
      <c r="A179" s="18" t="s">
        <v>29</v>
      </c>
      <c r="B179" s="107"/>
      <c r="C179" s="108"/>
      <c r="D179" s="22">
        <f>B179-C179</f>
        <v>0</v>
      </c>
      <c r="F179" s="107"/>
      <c r="G179" s="108"/>
      <c r="H179" s="22">
        <f>F179-G179</f>
        <v>0</v>
      </c>
      <c r="J179" s="107"/>
      <c r="K179" s="108"/>
      <c r="L179" s="22">
        <f>J179-K179</f>
        <v>0</v>
      </c>
    </row>
    <row r="180" spans="1:12" x14ac:dyDescent="0.2">
      <c r="A180" s="18" t="s">
        <v>29</v>
      </c>
      <c r="B180" s="3"/>
      <c r="C180" s="109"/>
      <c r="D180" s="22">
        <f>B180-C180</f>
        <v>0</v>
      </c>
      <c r="F180" s="3"/>
      <c r="G180" s="109"/>
      <c r="H180" s="22">
        <f>F180-G180</f>
        <v>0</v>
      </c>
      <c r="J180" s="3"/>
      <c r="K180" s="109"/>
      <c r="L180" s="22">
        <f>J180-K180</f>
        <v>0</v>
      </c>
    </row>
    <row r="181" spans="1:12" x14ac:dyDescent="0.2">
      <c r="A181" s="18" t="s">
        <v>29</v>
      </c>
      <c r="B181" s="3"/>
      <c r="C181" s="109"/>
      <c r="D181" s="22">
        <f>B181-C181</f>
        <v>0</v>
      </c>
      <c r="F181" s="3"/>
      <c r="G181" s="109"/>
      <c r="H181" s="22">
        <f>F181-G181</f>
        <v>0</v>
      </c>
      <c r="J181" s="3"/>
      <c r="K181" s="109"/>
      <c r="L181" s="22">
        <f>J181-K181</f>
        <v>0</v>
      </c>
    </row>
    <row r="182" spans="1:12" ht="13.5" thickBot="1" x14ac:dyDescent="0.25">
      <c r="A182" s="18" t="s">
        <v>29</v>
      </c>
      <c r="B182" s="4"/>
      <c r="C182" s="110"/>
      <c r="D182" s="22">
        <f>B182-C182</f>
        <v>0</v>
      </c>
      <c r="F182" s="4"/>
      <c r="G182" s="110"/>
      <c r="H182" s="22">
        <f>F182-G182</f>
        <v>0</v>
      </c>
      <c r="J182" s="4"/>
      <c r="K182" s="110"/>
      <c r="L182" s="22">
        <f>J182-K182</f>
        <v>0</v>
      </c>
    </row>
    <row r="183" spans="1:12" ht="13.5" thickBot="1" x14ac:dyDescent="0.25">
      <c r="A183" s="33" t="s">
        <v>30</v>
      </c>
      <c r="B183" s="34">
        <f>SUM(B179:B182)</f>
        <v>0</v>
      </c>
      <c r="C183" s="34">
        <f>SUM(C179:C182)</f>
        <v>0</v>
      </c>
      <c r="D183" s="34">
        <f>SUM(D179:D182)</f>
        <v>0</v>
      </c>
      <c r="F183" s="34">
        <f>SUM(F179:F182)</f>
        <v>0</v>
      </c>
      <c r="G183" s="34">
        <f>SUM(G179:G182)</f>
        <v>0</v>
      </c>
      <c r="H183" s="34">
        <f>SUM(H179:H182)</f>
        <v>0</v>
      </c>
      <c r="J183" s="34">
        <f>SUM(J179:J182)</f>
        <v>0</v>
      </c>
      <c r="K183" s="34">
        <f>SUM(K179:K182)</f>
        <v>0</v>
      </c>
      <c r="L183" s="34">
        <f>SUM(L179:L182)</f>
        <v>0</v>
      </c>
    </row>
  </sheetData>
  <mergeCells count="56">
    <mergeCell ref="A1:L1"/>
    <mergeCell ref="C6:F6"/>
    <mergeCell ref="G7:H7"/>
    <mergeCell ref="A2:E2"/>
    <mergeCell ref="H2:L2"/>
    <mergeCell ref="J4:L4"/>
    <mergeCell ref="B8:D8"/>
    <mergeCell ref="F8:H8"/>
    <mergeCell ref="J8:L8"/>
    <mergeCell ref="B14:D14"/>
    <mergeCell ref="F14:H14"/>
    <mergeCell ref="J14:L14"/>
    <mergeCell ref="G24:H24"/>
    <mergeCell ref="B25:D25"/>
    <mergeCell ref="F25:H25"/>
    <mergeCell ref="J25:L25"/>
    <mergeCell ref="G15:H15"/>
    <mergeCell ref="B16:D16"/>
    <mergeCell ref="F16:H16"/>
    <mergeCell ref="J16:L16"/>
    <mergeCell ref="B45:D45"/>
    <mergeCell ref="F45:H45"/>
    <mergeCell ref="J45:L45"/>
    <mergeCell ref="B59:D59"/>
    <mergeCell ref="F59:H59"/>
    <mergeCell ref="J59:L59"/>
    <mergeCell ref="B69:D69"/>
    <mergeCell ref="F69:H69"/>
    <mergeCell ref="J69:L69"/>
    <mergeCell ref="B82:D82"/>
    <mergeCell ref="F82:H82"/>
    <mergeCell ref="J82:L82"/>
    <mergeCell ref="B97:D97"/>
    <mergeCell ref="F97:H97"/>
    <mergeCell ref="J97:L97"/>
    <mergeCell ref="B110:D110"/>
    <mergeCell ref="F110:H110"/>
    <mergeCell ref="J110:L110"/>
    <mergeCell ref="B121:D121"/>
    <mergeCell ref="F121:H121"/>
    <mergeCell ref="J121:L121"/>
    <mergeCell ref="B133:D133"/>
    <mergeCell ref="F133:H133"/>
    <mergeCell ref="J133:L133"/>
    <mergeCell ref="B144:D144"/>
    <mergeCell ref="F144:H144"/>
    <mergeCell ref="J144:L144"/>
    <mergeCell ref="B158:D158"/>
    <mergeCell ref="F158:H158"/>
    <mergeCell ref="J158:L158"/>
    <mergeCell ref="B169:D169"/>
    <mergeCell ref="F169:H169"/>
    <mergeCell ref="J169:L169"/>
    <mergeCell ref="B177:D177"/>
    <mergeCell ref="F177:H177"/>
    <mergeCell ref="J177:L177"/>
  </mergeCells>
  <phoneticPr fontId="29" type="noConversion"/>
  <hyperlinks>
    <hyperlink ref="A4" r:id="rId1" tooltip="HELP with Family Budget Planner" xr:uid="{00000000-0004-0000-0200-000000000000}"/>
  </hyperlinks>
  <pageMargins left="0.35433070866141736" right="0.15748031496062992" top="0.59055118110236227" bottom="0.59055118110236227" header="0.51181102362204722" footer="0.51181102362204722"/>
  <pageSetup paperSize="9" scale="85" orientation="portrait" horizontalDpi="300" verticalDpi="300" r:id="rId2"/>
  <headerFooter alignWithMargins="0">
    <oddFooter>&amp;L© Spreadsheet123.com. All rights reserved&amp;RFamily Budget Planner by Spreadsheet123.com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3"/>
  <sheetViews>
    <sheetView showGridLines="0" workbookViewId="0">
      <selection activeCell="R15" sqref="R15"/>
    </sheetView>
  </sheetViews>
  <sheetFormatPr defaultRowHeight="12.75" x14ac:dyDescent="0.2"/>
  <cols>
    <col min="1" max="1" width="25.7109375" customWidth="1"/>
    <col min="2" max="4" width="9.7109375" customWidth="1"/>
    <col min="5" max="5" width="1.7109375" customWidth="1"/>
    <col min="6" max="8" width="9.7109375" customWidth="1"/>
    <col min="9" max="9" width="1.7109375" customWidth="1"/>
    <col min="10" max="12" width="9.7109375" customWidth="1"/>
  </cols>
  <sheetData>
    <row r="1" spans="1:12" ht="35.1" customHeight="1" x14ac:dyDescent="0.2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x14ac:dyDescent="0.2">
      <c r="A2" s="179"/>
      <c r="B2" s="179"/>
      <c r="C2" s="179"/>
      <c r="D2" s="179"/>
      <c r="E2" s="179"/>
      <c r="H2" s="178"/>
      <c r="I2" s="178"/>
      <c r="J2" s="178"/>
      <c r="K2" s="178"/>
      <c r="L2" s="178"/>
    </row>
    <row r="4" spans="1:12" x14ac:dyDescent="0.2">
      <c r="A4" s="7" t="s">
        <v>2</v>
      </c>
      <c r="B4" s="8"/>
      <c r="C4" s="9"/>
      <c r="D4" s="9"/>
      <c r="E4" s="9"/>
      <c r="F4" s="9"/>
      <c r="G4" s="9"/>
      <c r="H4" s="9"/>
      <c r="I4" s="9"/>
      <c r="J4" s="180"/>
      <c r="K4" s="180"/>
      <c r="L4" s="180"/>
    </row>
    <row r="5" spans="1:12" ht="13.5" thickBot="1" x14ac:dyDescent="0.25"/>
    <row r="6" spans="1:12" ht="13.5" thickBot="1" x14ac:dyDescent="0.25">
      <c r="A6" s="2" t="s">
        <v>128</v>
      </c>
      <c r="B6" s="1">
        <f>'Apr-June'!J14</f>
        <v>110</v>
      </c>
      <c r="C6" s="175"/>
      <c r="D6" s="175"/>
      <c r="E6" s="175"/>
      <c r="F6" s="175"/>
      <c r="I6" s="10"/>
      <c r="J6" s="11"/>
      <c r="K6" s="10"/>
      <c r="L6" s="12"/>
    </row>
    <row r="7" spans="1:12" ht="13.5" thickBot="1" x14ac:dyDescent="0.25">
      <c r="G7" s="176"/>
      <c r="H7" s="176"/>
      <c r="I7" s="13"/>
      <c r="J7" s="13"/>
      <c r="K7" s="13"/>
      <c r="L7" s="13"/>
    </row>
    <row r="8" spans="1:12" x14ac:dyDescent="0.2">
      <c r="B8" s="183" t="str">
        <f>Income!H20</f>
        <v>JULY</v>
      </c>
      <c r="C8" s="183"/>
      <c r="D8" s="183"/>
      <c r="F8" s="183" t="str">
        <f>Income!I20</f>
        <v>AUG</v>
      </c>
      <c r="G8" s="183"/>
      <c r="H8" s="183"/>
      <c r="J8" s="183" t="str">
        <f>Income!J20</f>
        <v>SEP</v>
      </c>
      <c r="K8" s="183"/>
      <c r="L8" s="183"/>
    </row>
    <row r="9" spans="1:12" ht="15.75" thickBot="1" x14ac:dyDescent="0.3">
      <c r="A9" s="40"/>
      <c r="B9" s="41" t="s">
        <v>34</v>
      </c>
      <c r="C9" s="46" t="s">
        <v>9</v>
      </c>
      <c r="D9" s="41" t="s">
        <v>32</v>
      </c>
      <c r="E9" s="14"/>
      <c r="F9" s="41" t="s">
        <v>34</v>
      </c>
      <c r="G9" s="46" t="s">
        <v>9</v>
      </c>
      <c r="H9" s="41" t="s">
        <v>32</v>
      </c>
      <c r="I9" s="14"/>
      <c r="J9" s="41" t="s">
        <v>34</v>
      </c>
      <c r="K9" s="46" t="s">
        <v>9</v>
      </c>
      <c r="L9" s="41" t="s">
        <v>32</v>
      </c>
    </row>
    <row r="10" spans="1:12" ht="12.75" customHeight="1" x14ac:dyDescent="0.2">
      <c r="A10" s="15" t="s">
        <v>110</v>
      </c>
      <c r="B10" s="13">
        <f>B23</f>
        <v>0</v>
      </c>
      <c r="C10" s="13">
        <f>C23</f>
        <v>0</v>
      </c>
      <c r="D10" s="39">
        <f>C10-B10</f>
        <v>0</v>
      </c>
      <c r="F10" s="13">
        <f>F23</f>
        <v>0</v>
      </c>
      <c r="G10" s="13">
        <f>G23</f>
        <v>0</v>
      </c>
      <c r="H10" s="39">
        <f>G10-F10</f>
        <v>0</v>
      </c>
      <c r="J10" s="13">
        <f>J23</f>
        <v>0</v>
      </c>
      <c r="K10" s="13">
        <f>K23</f>
        <v>0</v>
      </c>
      <c r="L10" s="39">
        <f>K10-J10</f>
        <v>0</v>
      </c>
    </row>
    <row r="11" spans="1:12" ht="12.75" customHeight="1" thickBot="1" x14ac:dyDescent="0.25">
      <c r="A11" s="15" t="s">
        <v>118</v>
      </c>
      <c r="B11" s="13">
        <f>B43+B57+B67+B80+B95+B108+B119+B131+B142+B156+B167+B175+B183</f>
        <v>0</v>
      </c>
      <c r="C11" s="13">
        <f>C43+C57+C67+C80+C95+C108+C119+C131+C142+C156+C167+C175+C183</f>
        <v>0</v>
      </c>
      <c r="D11" s="39">
        <f>B11-C11</f>
        <v>0</v>
      </c>
      <c r="F11" s="13">
        <f>F43+F57+F67+F80+F95+F108+F119+F131+F142+F156+F167+F175+F183</f>
        <v>0</v>
      </c>
      <c r="G11" s="13">
        <f>G43+G57+G67+G80+G95+G108+G119+G131+G142+G156+G167+G175+G183</f>
        <v>0</v>
      </c>
      <c r="H11" s="39">
        <f>F11-G11</f>
        <v>0</v>
      </c>
      <c r="J11" s="13">
        <f>J43+J57+J67+J80+J95+J108+J119+J131+J142+J156+J167+J175+J183</f>
        <v>0</v>
      </c>
      <c r="K11" s="13">
        <f>K43+K57+K67+K80+K95+K108+K119+K131+K142+K156+K167+K175+K183</f>
        <v>0</v>
      </c>
      <c r="L11" s="39">
        <f>J11-K11</f>
        <v>0</v>
      </c>
    </row>
    <row r="12" spans="1:12" ht="12.75" customHeight="1" thickBot="1" x14ac:dyDescent="0.25">
      <c r="A12" s="19" t="s">
        <v>119</v>
      </c>
      <c r="B12" s="20">
        <f>B10-B11</f>
        <v>0</v>
      </c>
      <c r="C12" s="20">
        <f>C10-C11</f>
        <v>0</v>
      </c>
      <c r="D12" s="21"/>
      <c r="F12" s="20">
        <f>F10-F11</f>
        <v>0</v>
      </c>
      <c r="G12" s="20">
        <f>G10-G11</f>
        <v>0</v>
      </c>
      <c r="H12" s="21"/>
      <c r="J12" s="20">
        <f>J10-J11</f>
        <v>0</v>
      </c>
      <c r="K12" s="20">
        <f>K10-K11</f>
        <v>0</v>
      </c>
      <c r="L12" s="21"/>
    </row>
    <row r="13" spans="1:12" ht="12.75" customHeight="1" thickBot="1" x14ac:dyDescent="0.25">
      <c r="A13" s="15"/>
      <c r="B13" s="13"/>
      <c r="C13" s="13"/>
      <c r="D13" s="13"/>
      <c r="F13" s="13"/>
      <c r="G13" s="13"/>
      <c r="H13" s="13"/>
      <c r="J13" s="13"/>
      <c r="K13" s="13"/>
      <c r="L13" s="13"/>
    </row>
    <row r="14" spans="1:12" ht="12.75" customHeight="1" thickBot="1" x14ac:dyDescent="0.25">
      <c r="A14" s="5" t="s">
        <v>120</v>
      </c>
      <c r="B14" s="174">
        <f>B6+C12</f>
        <v>110</v>
      </c>
      <c r="C14" s="174"/>
      <c r="D14" s="174"/>
      <c r="F14" s="174">
        <f>B14+G12</f>
        <v>110</v>
      </c>
      <c r="G14" s="174"/>
      <c r="H14" s="174"/>
      <c r="J14" s="174">
        <f>F14+K12</f>
        <v>110</v>
      </c>
      <c r="K14" s="174"/>
      <c r="L14" s="174"/>
    </row>
    <row r="15" spans="1:12" ht="13.5" thickBot="1" x14ac:dyDescent="0.25">
      <c r="B15" s="10"/>
      <c r="C15" s="10"/>
      <c r="D15" s="10"/>
      <c r="E15" s="16"/>
      <c r="G15" s="172"/>
      <c r="H15" s="172"/>
      <c r="I15" s="17"/>
      <c r="J15" s="17"/>
      <c r="K15" s="17"/>
      <c r="L15" s="17"/>
    </row>
    <row r="16" spans="1:12" x14ac:dyDescent="0.2">
      <c r="B16" s="182" t="str">
        <f>B8</f>
        <v>JULY</v>
      </c>
      <c r="C16" s="182"/>
      <c r="D16" s="182"/>
      <c r="F16" s="182" t="str">
        <f>F8</f>
        <v>AUG</v>
      </c>
      <c r="G16" s="182"/>
      <c r="H16" s="182"/>
      <c r="J16" s="182" t="str">
        <f>J8</f>
        <v>SEP</v>
      </c>
      <c r="K16" s="182"/>
      <c r="L16" s="182"/>
    </row>
    <row r="17" spans="1:12" ht="15.75" thickBot="1" x14ac:dyDescent="0.3">
      <c r="A17" s="42" t="s">
        <v>117</v>
      </c>
      <c r="B17" s="43" t="s">
        <v>34</v>
      </c>
      <c r="C17" s="47" t="s">
        <v>9</v>
      </c>
      <c r="D17" s="43" t="s">
        <v>32</v>
      </c>
      <c r="E17" s="14"/>
      <c r="F17" s="43" t="s">
        <v>34</v>
      </c>
      <c r="G17" s="47" t="s">
        <v>9</v>
      </c>
      <c r="H17" s="43" t="s">
        <v>32</v>
      </c>
      <c r="I17" s="14"/>
      <c r="J17" s="43" t="s">
        <v>34</v>
      </c>
      <c r="K17" s="47" t="s">
        <v>9</v>
      </c>
      <c r="L17" s="43" t="s">
        <v>32</v>
      </c>
    </row>
    <row r="18" spans="1:12" ht="12.75" customHeight="1" x14ac:dyDescent="0.2">
      <c r="A18" s="15" t="str">
        <f>Income!A21</f>
        <v>Income 1</v>
      </c>
      <c r="B18" s="13">
        <f>Income!H21</f>
        <v>0</v>
      </c>
      <c r="C18" s="13">
        <f>Income!H31</f>
        <v>0</v>
      </c>
      <c r="D18" s="39">
        <f>C18-B18</f>
        <v>0</v>
      </c>
      <c r="F18" s="13">
        <f>Income!I21</f>
        <v>0</v>
      </c>
      <c r="G18" s="13">
        <f>Income!I31</f>
        <v>0</v>
      </c>
      <c r="H18" s="39">
        <f>G18-F18</f>
        <v>0</v>
      </c>
      <c r="J18" s="13">
        <f>Income!J21</f>
        <v>0</v>
      </c>
      <c r="K18" s="13">
        <f>Income!J31</f>
        <v>0</v>
      </c>
      <c r="L18" s="39">
        <f>K18-J18</f>
        <v>0</v>
      </c>
    </row>
    <row r="19" spans="1:12" ht="12.75" customHeight="1" x14ac:dyDescent="0.2">
      <c r="A19" s="15" t="str">
        <f>Income!A22</f>
        <v>Income 2</v>
      </c>
      <c r="B19" s="13">
        <f>Income!H22</f>
        <v>0</v>
      </c>
      <c r="C19" s="13">
        <f>Income!H32</f>
        <v>0</v>
      </c>
      <c r="D19" s="39">
        <f>C19-B19</f>
        <v>0</v>
      </c>
      <c r="F19" s="13">
        <f>Income!I22</f>
        <v>0</v>
      </c>
      <c r="G19" s="13">
        <f>Income!I32</f>
        <v>0</v>
      </c>
      <c r="H19" s="39">
        <f>G19-F19</f>
        <v>0</v>
      </c>
      <c r="J19" s="13">
        <f>Income!J22</f>
        <v>0</v>
      </c>
      <c r="K19" s="13">
        <f>Income!J32</f>
        <v>0</v>
      </c>
      <c r="L19" s="39">
        <f>K19-J19</f>
        <v>0</v>
      </c>
    </row>
    <row r="20" spans="1:12" ht="12.75" customHeight="1" x14ac:dyDescent="0.2">
      <c r="A20" s="15" t="str">
        <f>Income!A23</f>
        <v>Interest/Dividends</v>
      </c>
      <c r="B20" s="13">
        <f>Income!H23</f>
        <v>0</v>
      </c>
      <c r="C20" s="13">
        <f>Income!H33</f>
        <v>0</v>
      </c>
      <c r="D20" s="39">
        <f>C20-B20</f>
        <v>0</v>
      </c>
      <c r="F20" s="13">
        <f>Income!I23</f>
        <v>0</v>
      </c>
      <c r="G20" s="13">
        <f>Income!I33</f>
        <v>0</v>
      </c>
      <c r="H20" s="39">
        <f>G20-F20</f>
        <v>0</v>
      </c>
      <c r="J20" s="13">
        <f>Income!J23</f>
        <v>0</v>
      </c>
      <c r="K20" s="13">
        <f>Income!J33</f>
        <v>0</v>
      </c>
      <c r="L20" s="39">
        <f>K20-J20</f>
        <v>0</v>
      </c>
    </row>
    <row r="21" spans="1:12" ht="12.75" customHeight="1" x14ac:dyDescent="0.2">
      <c r="A21" s="15" t="str">
        <f>Income!A24</f>
        <v>Other</v>
      </c>
      <c r="B21" s="13">
        <f>Income!H24</f>
        <v>0</v>
      </c>
      <c r="C21" s="13">
        <f>Income!H34</f>
        <v>0</v>
      </c>
      <c r="D21" s="39">
        <f>C21-B21</f>
        <v>0</v>
      </c>
      <c r="F21" s="13">
        <f>Income!I24</f>
        <v>0</v>
      </c>
      <c r="G21" s="13">
        <f>Income!I34</f>
        <v>0</v>
      </c>
      <c r="H21" s="39">
        <f>G21-F21</f>
        <v>0</v>
      </c>
      <c r="J21" s="13">
        <f>Income!J24</f>
        <v>0</v>
      </c>
      <c r="K21" s="13">
        <f>Income!J34</f>
        <v>0</v>
      </c>
      <c r="L21" s="39">
        <f>K21-J21</f>
        <v>0</v>
      </c>
    </row>
    <row r="22" spans="1:12" ht="12.75" customHeight="1" thickBot="1" x14ac:dyDescent="0.25">
      <c r="A22" s="15" t="str">
        <f>Income!A25</f>
        <v>Other</v>
      </c>
      <c r="B22" s="13">
        <f>Income!H25</f>
        <v>0</v>
      </c>
      <c r="C22" s="13">
        <f>Income!H35</f>
        <v>0</v>
      </c>
      <c r="D22" s="39">
        <f>C22-B22</f>
        <v>0</v>
      </c>
      <c r="F22" s="13">
        <f>Income!I25</f>
        <v>0</v>
      </c>
      <c r="G22" s="13">
        <f>Income!I35</f>
        <v>0</v>
      </c>
      <c r="H22" s="39">
        <f>G22-F22</f>
        <v>0</v>
      </c>
      <c r="J22" s="13">
        <f>Income!J25</f>
        <v>0</v>
      </c>
      <c r="K22" s="13">
        <f>Income!J35</f>
        <v>0</v>
      </c>
      <c r="L22" s="39">
        <f>K22-J22</f>
        <v>0</v>
      </c>
    </row>
    <row r="23" spans="1:12" ht="12.75" customHeight="1" thickBot="1" x14ac:dyDescent="0.25">
      <c r="A23" s="25" t="s">
        <v>30</v>
      </c>
      <c r="B23" s="26">
        <f>SUM(B18:B22)</f>
        <v>0</v>
      </c>
      <c r="C23" s="26">
        <f>SUM(C18:C22)</f>
        <v>0</v>
      </c>
      <c r="D23" s="26">
        <f>SUM(D18:D22)</f>
        <v>0</v>
      </c>
      <c r="F23" s="26">
        <f>SUM(F18:F22)</f>
        <v>0</v>
      </c>
      <c r="G23" s="26">
        <f>SUM(G18:G22)</f>
        <v>0</v>
      </c>
      <c r="H23" s="26">
        <f>SUM(H18:H22)</f>
        <v>0</v>
      </c>
      <c r="J23" s="26">
        <f>SUM(J18:J22)</f>
        <v>0</v>
      </c>
      <c r="K23" s="26">
        <f>SUM(K18:K22)</f>
        <v>0</v>
      </c>
      <c r="L23" s="26">
        <f>SUM(L18:L22)</f>
        <v>0</v>
      </c>
    </row>
    <row r="24" spans="1:12" ht="13.5" thickBot="1" x14ac:dyDescent="0.25">
      <c r="B24" s="10"/>
      <c r="C24" s="10"/>
      <c r="D24" s="10"/>
      <c r="E24" s="16"/>
      <c r="G24" s="172"/>
      <c r="H24" s="172"/>
      <c r="I24" s="17"/>
      <c r="J24" s="17"/>
      <c r="K24" s="17"/>
      <c r="L24" s="17"/>
    </row>
    <row r="25" spans="1:12" ht="13.5" thickBot="1" x14ac:dyDescent="0.25">
      <c r="B25" s="181" t="str">
        <f>B8</f>
        <v>JULY</v>
      </c>
      <c r="C25" s="181"/>
      <c r="D25" s="181"/>
      <c r="F25" s="181" t="str">
        <f>F8</f>
        <v>AUG</v>
      </c>
      <c r="G25" s="181"/>
      <c r="H25" s="181"/>
      <c r="J25" s="181" t="str">
        <f>J8</f>
        <v>SEP</v>
      </c>
      <c r="K25" s="181"/>
      <c r="L25" s="181"/>
    </row>
    <row r="26" spans="1:12" ht="15.75" thickBot="1" x14ac:dyDescent="0.3">
      <c r="A26" s="44" t="s">
        <v>33</v>
      </c>
      <c r="B26" s="45" t="s">
        <v>34</v>
      </c>
      <c r="C26" s="48" t="s">
        <v>9</v>
      </c>
      <c r="D26" s="45" t="s">
        <v>32</v>
      </c>
      <c r="E26" s="14"/>
      <c r="F26" s="45" t="s">
        <v>34</v>
      </c>
      <c r="G26" s="48" t="s">
        <v>9</v>
      </c>
      <c r="H26" s="45" t="s">
        <v>32</v>
      </c>
      <c r="I26" s="14"/>
      <c r="J26" s="45" t="s">
        <v>34</v>
      </c>
      <c r="K26" s="48" t="s">
        <v>9</v>
      </c>
      <c r="L26" s="45" t="s">
        <v>32</v>
      </c>
    </row>
    <row r="27" spans="1:12" ht="12.75" customHeight="1" x14ac:dyDescent="0.2">
      <c r="A27" s="18" t="s">
        <v>35</v>
      </c>
      <c r="B27" s="107"/>
      <c r="C27" s="108"/>
      <c r="D27" s="39">
        <f>B27-C27</f>
        <v>0</v>
      </c>
      <c r="F27" s="107"/>
      <c r="G27" s="108"/>
      <c r="H27" s="39">
        <f t="shared" ref="H27:H40" si="0">F27-G27</f>
        <v>0</v>
      </c>
      <c r="J27" s="107"/>
      <c r="K27" s="108"/>
      <c r="L27" s="39">
        <f t="shared" ref="L27:L40" si="1">J27-K27</f>
        <v>0</v>
      </c>
    </row>
    <row r="28" spans="1:12" ht="12.75" customHeight="1" x14ac:dyDescent="0.2">
      <c r="A28" s="18" t="s">
        <v>36</v>
      </c>
      <c r="B28" s="3"/>
      <c r="C28" s="109"/>
      <c r="D28" s="39">
        <f>B28-C28</f>
        <v>0</v>
      </c>
      <c r="F28" s="3"/>
      <c r="G28" s="109"/>
      <c r="H28" s="39">
        <f t="shared" si="0"/>
        <v>0</v>
      </c>
      <c r="J28" s="3"/>
      <c r="K28" s="109"/>
      <c r="L28" s="39">
        <f t="shared" si="1"/>
        <v>0</v>
      </c>
    </row>
    <row r="29" spans="1:12" ht="12.75" customHeight="1" x14ac:dyDescent="0.2">
      <c r="A29" s="18" t="s">
        <v>37</v>
      </c>
      <c r="B29" s="3"/>
      <c r="C29" s="109"/>
      <c r="D29" s="39">
        <f t="shared" ref="D29:D42" si="2">B29-C29</f>
        <v>0</v>
      </c>
      <c r="F29" s="3"/>
      <c r="G29" s="109"/>
      <c r="H29" s="39">
        <f t="shared" si="0"/>
        <v>0</v>
      </c>
      <c r="J29" s="3"/>
      <c r="K29" s="109"/>
      <c r="L29" s="39">
        <f t="shared" si="1"/>
        <v>0</v>
      </c>
    </row>
    <row r="30" spans="1:12" ht="12.75" customHeight="1" x14ac:dyDescent="0.2">
      <c r="A30" s="18" t="s">
        <v>38</v>
      </c>
      <c r="B30" s="3"/>
      <c r="C30" s="109"/>
      <c r="D30" s="39">
        <f t="shared" si="2"/>
        <v>0</v>
      </c>
      <c r="F30" s="3"/>
      <c r="G30" s="109"/>
      <c r="H30" s="39">
        <f t="shared" si="0"/>
        <v>0</v>
      </c>
      <c r="J30" s="3"/>
      <c r="K30" s="109"/>
      <c r="L30" s="39">
        <f t="shared" si="1"/>
        <v>0</v>
      </c>
    </row>
    <row r="31" spans="1:12" ht="12.75" customHeight="1" x14ac:dyDescent="0.2">
      <c r="A31" s="18" t="s">
        <v>39</v>
      </c>
      <c r="B31" s="3"/>
      <c r="C31" s="109"/>
      <c r="D31" s="39">
        <f t="shared" si="2"/>
        <v>0</v>
      </c>
      <c r="F31" s="3"/>
      <c r="G31" s="109"/>
      <c r="H31" s="39">
        <f t="shared" si="0"/>
        <v>0</v>
      </c>
      <c r="J31" s="3"/>
      <c r="K31" s="109"/>
      <c r="L31" s="39">
        <f t="shared" si="1"/>
        <v>0</v>
      </c>
    </row>
    <row r="32" spans="1:12" ht="12.75" customHeight="1" x14ac:dyDescent="0.2">
      <c r="A32" s="18" t="s">
        <v>40</v>
      </c>
      <c r="B32" s="3"/>
      <c r="C32" s="109"/>
      <c r="D32" s="39">
        <f t="shared" si="2"/>
        <v>0</v>
      </c>
      <c r="F32" s="3"/>
      <c r="G32" s="109"/>
      <c r="H32" s="39">
        <f t="shared" si="0"/>
        <v>0</v>
      </c>
      <c r="J32" s="3"/>
      <c r="K32" s="109"/>
      <c r="L32" s="39">
        <f t="shared" si="1"/>
        <v>0</v>
      </c>
    </row>
    <row r="33" spans="1:12" ht="12.75" customHeight="1" x14ac:dyDescent="0.2">
      <c r="A33" s="18" t="s">
        <v>41</v>
      </c>
      <c r="B33" s="3"/>
      <c r="C33" s="109"/>
      <c r="D33" s="39">
        <f t="shared" si="2"/>
        <v>0</v>
      </c>
      <c r="F33" s="3"/>
      <c r="G33" s="109"/>
      <c r="H33" s="39">
        <f t="shared" si="0"/>
        <v>0</v>
      </c>
      <c r="J33" s="3"/>
      <c r="K33" s="109"/>
      <c r="L33" s="39">
        <f t="shared" si="1"/>
        <v>0</v>
      </c>
    </row>
    <row r="34" spans="1:12" ht="12.75" customHeight="1" x14ac:dyDescent="0.2">
      <c r="A34" s="18" t="s">
        <v>42</v>
      </c>
      <c r="B34" s="3"/>
      <c r="C34" s="109"/>
      <c r="D34" s="39">
        <f t="shared" si="2"/>
        <v>0</v>
      </c>
      <c r="F34" s="3"/>
      <c r="G34" s="109"/>
      <c r="H34" s="39">
        <f t="shared" si="0"/>
        <v>0</v>
      </c>
      <c r="J34" s="3"/>
      <c r="K34" s="109"/>
      <c r="L34" s="39">
        <f t="shared" si="1"/>
        <v>0</v>
      </c>
    </row>
    <row r="35" spans="1:12" ht="12.75" customHeight="1" x14ac:dyDescent="0.2">
      <c r="A35" s="18" t="s">
        <v>43</v>
      </c>
      <c r="B35" s="3"/>
      <c r="C35" s="109"/>
      <c r="D35" s="39">
        <f t="shared" si="2"/>
        <v>0</v>
      </c>
      <c r="F35" s="3"/>
      <c r="G35" s="109"/>
      <c r="H35" s="39">
        <f t="shared" si="0"/>
        <v>0</v>
      </c>
      <c r="J35" s="3"/>
      <c r="K35" s="109"/>
      <c r="L35" s="39">
        <f t="shared" si="1"/>
        <v>0</v>
      </c>
    </row>
    <row r="36" spans="1:12" ht="12.75" customHeight="1" x14ac:dyDescent="0.2">
      <c r="A36" s="18" t="s">
        <v>44</v>
      </c>
      <c r="B36" s="3"/>
      <c r="C36" s="109"/>
      <c r="D36" s="39">
        <f t="shared" si="2"/>
        <v>0</v>
      </c>
      <c r="F36" s="3"/>
      <c r="G36" s="109"/>
      <c r="H36" s="39">
        <f t="shared" si="0"/>
        <v>0</v>
      </c>
      <c r="J36" s="3"/>
      <c r="K36" s="109"/>
      <c r="L36" s="39">
        <f t="shared" si="1"/>
        <v>0</v>
      </c>
    </row>
    <row r="37" spans="1:12" ht="12.75" customHeight="1" x14ac:dyDescent="0.2">
      <c r="A37" s="18" t="s">
        <v>45</v>
      </c>
      <c r="B37" s="3"/>
      <c r="C37" s="109"/>
      <c r="D37" s="39">
        <f t="shared" si="2"/>
        <v>0</v>
      </c>
      <c r="F37" s="3"/>
      <c r="G37" s="109"/>
      <c r="H37" s="39">
        <f t="shared" si="0"/>
        <v>0</v>
      </c>
      <c r="J37" s="3"/>
      <c r="K37" s="109"/>
      <c r="L37" s="39">
        <f t="shared" si="1"/>
        <v>0</v>
      </c>
    </row>
    <row r="38" spans="1:12" ht="12.75" customHeight="1" x14ac:dyDescent="0.2">
      <c r="A38" s="18" t="s">
        <v>46</v>
      </c>
      <c r="B38" s="3"/>
      <c r="C38" s="109"/>
      <c r="D38" s="39">
        <f t="shared" si="2"/>
        <v>0</v>
      </c>
      <c r="F38" s="3"/>
      <c r="G38" s="109"/>
      <c r="H38" s="39">
        <f t="shared" si="0"/>
        <v>0</v>
      </c>
      <c r="J38" s="3"/>
      <c r="K38" s="109"/>
      <c r="L38" s="39">
        <f t="shared" si="1"/>
        <v>0</v>
      </c>
    </row>
    <row r="39" spans="1:12" ht="12.75" customHeight="1" x14ac:dyDescent="0.2">
      <c r="A39" s="18" t="s">
        <v>47</v>
      </c>
      <c r="B39" s="3"/>
      <c r="C39" s="109"/>
      <c r="D39" s="39">
        <f t="shared" si="2"/>
        <v>0</v>
      </c>
      <c r="F39" s="3"/>
      <c r="G39" s="109"/>
      <c r="H39" s="39">
        <f t="shared" si="0"/>
        <v>0</v>
      </c>
      <c r="J39" s="3"/>
      <c r="K39" s="109"/>
      <c r="L39" s="39">
        <f t="shared" si="1"/>
        <v>0</v>
      </c>
    </row>
    <row r="40" spans="1:12" ht="12.75" customHeight="1" x14ac:dyDescent="0.2">
      <c r="A40" s="18" t="s">
        <v>48</v>
      </c>
      <c r="B40" s="3"/>
      <c r="C40" s="109"/>
      <c r="D40" s="39">
        <f t="shared" si="2"/>
        <v>0</v>
      </c>
      <c r="F40" s="3"/>
      <c r="G40" s="109"/>
      <c r="H40" s="39">
        <f t="shared" si="0"/>
        <v>0</v>
      </c>
      <c r="J40" s="3"/>
      <c r="K40" s="109"/>
      <c r="L40" s="39">
        <f t="shared" si="1"/>
        <v>0</v>
      </c>
    </row>
    <row r="41" spans="1:12" ht="12.75" customHeight="1" x14ac:dyDescent="0.2">
      <c r="A41" s="18" t="s">
        <v>29</v>
      </c>
      <c r="B41" s="3"/>
      <c r="C41" s="109"/>
      <c r="D41" s="39">
        <f t="shared" si="2"/>
        <v>0</v>
      </c>
      <c r="F41" s="3"/>
      <c r="G41" s="109"/>
      <c r="H41" s="39">
        <f>F41-G41</f>
        <v>0</v>
      </c>
      <c r="J41" s="3"/>
      <c r="K41" s="109"/>
      <c r="L41" s="39">
        <f>J41-K41</f>
        <v>0</v>
      </c>
    </row>
    <row r="42" spans="1:12" ht="12.75" customHeight="1" thickBot="1" x14ac:dyDescent="0.25">
      <c r="A42" t="s">
        <v>29</v>
      </c>
      <c r="B42" s="4"/>
      <c r="C42" s="110"/>
      <c r="D42" s="39">
        <f t="shared" si="2"/>
        <v>0</v>
      </c>
      <c r="F42" s="4"/>
      <c r="G42" s="110"/>
      <c r="H42" s="39">
        <f>F42-G42</f>
        <v>0</v>
      </c>
      <c r="J42" s="4"/>
      <c r="K42" s="110"/>
      <c r="L42" s="39">
        <f>J42-K42</f>
        <v>0</v>
      </c>
    </row>
    <row r="43" spans="1:12" ht="12.75" customHeight="1" thickBot="1" x14ac:dyDescent="0.25">
      <c r="A43" s="35" t="s">
        <v>30</v>
      </c>
      <c r="B43" s="34">
        <f>SUM(B27:B42)</f>
        <v>0</v>
      </c>
      <c r="C43" s="34">
        <f>SUM(C27:C42)</f>
        <v>0</v>
      </c>
      <c r="D43" s="34">
        <f>SUM(D27:D42)</f>
        <v>0</v>
      </c>
      <c r="F43" s="34">
        <f>SUM(F27:F42)</f>
        <v>0</v>
      </c>
      <c r="G43" s="34">
        <f>SUM(G27:G42)</f>
        <v>0</v>
      </c>
      <c r="H43" s="34">
        <f>SUM(H27:H42)</f>
        <v>0</v>
      </c>
      <c r="J43" s="34">
        <f>SUM(J27:J42)</f>
        <v>0</v>
      </c>
      <c r="K43" s="34">
        <f>SUM(K27:K42)</f>
        <v>0</v>
      </c>
      <c r="L43" s="34">
        <f>SUM(L27:L42)</f>
        <v>0</v>
      </c>
    </row>
    <row r="44" spans="1:12" ht="12.75" customHeight="1" thickBot="1" x14ac:dyDescent="0.25"/>
    <row r="45" spans="1:12" ht="12.75" customHeight="1" thickBot="1" x14ac:dyDescent="0.25">
      <c r="B45" s="181" t="str">
        <f>B8</f>
        <v>JULY</v>
      </c>
      <c r="C45" s="181"/>
      <c r="D45" s="181"/>
      <c r="F45" s="181" t="str">
        <f>F8</f>
        <v>AUG</v>
      </c>
      <c r="G45" s="181"/>
      <c r="H45" s="181"/>
      <c r="J45" s="181" t="str">
        <f>J8</f>
        <v>SEP</v>
      </c>
      <c r="K45" s="181"/>
      <c r="L45" s="181"/>
    </row>
    <row r="46" spans="1:12" ht="15.75" thickBot="1" x14ac:dyDescent="0.3">
      <c r="A46" s="44" t="s">
        <v>49</v>
      </c>
      <c r="B46" s="45" t="s">
        <v>34</v>
      </c>
      <c r="C46" s="48" t="s">
        <v>9</v>
      </c>
      <c r="D46" s="45" t="s">
        <v>32</v>
      </c>
      <c r="F46" s="45" t="s">
        <v>34</v>
      </c>
      <c r="G46" s="48" t="s">
        <v>9</v>
      </c>
      <c r="H46" s="45" t="s">
        <v>32</v>
      </c>
      <c r="J46" s="45" t="s">
        <v>34</v>
      </c>
      <c r="K46" s="48" t="s">
        <v>9</v>
      </c>
      <c r="L46" s="45" t="s">
        <v>32</v>
      </c>
    </row>
    <row r="47" spans="1:12" x14ac:dyDescent="0.2">
      <c r="A47" s="18" t="s">
        <v>50</v>
      </c>
      <c r="B47" s="107"/>
      <c r="C47" s="108"/>
      <c r="D47" s="39">
        <f t="shared" ref="D47:D54" si="3">B47-C47</f>
        <v>0</v>
      </c>
      <c r="F47" s="107"/>
      <c r="G47" s="108"/>
      <c r="H47" s="39">
        <f t="shared" ref="H47:H54" si="4">F47-G47</f>
        <v>0</v>
      </c>
      <c r="J47" s="107"/>
      <c r="K47" s="108"/>
      <c r="L47" s="39">
        <f t="shared" ref="L47:L54" si="5">J47-K47</f>
        <v>0</v>
      </c>
    </row>
    <row r="48" spans="1:12" x14ac:dyDescent="0.2">
      <c r="A48" s="18" t="s">
        <v>51</v>
      </c>
      <c r="B48" s="3"/>
      <c r="C48" s="109"/>
      <c r="D48" s="39">
        <f t="shared" si="3"/>
        <v>0</v>
      </c>
      <c r="F48" s="3"/>
      <c r="G48" s="109"/>
      <c r="H48" s="39">
        <f t="shared" si="4"/>
        <v>0</v>
      </c>
      <c r="J48" s="3"/>
      <c r="K48" s="109"/>
      <c r="L48" s="39">
        <f t="shared" si="5"/>
        <v>0</v>
      </c>
    </row>
    <row r="49" spans="1:12" x14ac:dyDescent="0.2">
      <c r="A49" s="18" t="s">
        <v>52</v>
      </c>
      <c r="B49" s="3"/>
      <c r="C49" s="109"/>
      <c r="D49" s="39">
        <f t="shared" si="3"/>
        <v>0</v>
      </c>
      <c r="F49" s="3"/>
      <c r="G49" s="109"/>
      <c r="H49" s="39">
        <f t="shared" si="4"/>
        <v>0</v>
      </c>
      <c r="J49" s="3"/>
      <c r="K49" s="109"/>
      <c r="L49" s="39">
        <f t="shared" si="5"/>
        <v>0</v>
      </c>
    </row>
    <row r="50" spans="1:12" x14ac:dyDescent="0.2">
      <c r="A50" s="18" t="s">
        <v>53</v>
      </c>
      <c r="B50" s="3"/>
      <c r="C50" s="109"/>
      <c r="D50" s="39">
        <f t="shared" si="3"/>
        <v>0</v>
      </c>
      <c r="F50" s="3"/>
      <c r="G50" s="109"/>
      <c r="H50" s="39">
        <f t="shared" si="4"/>
        <v>0</v>
      </c>
      <c r="J50" s="3"/>
      <c r="K50" s="109"/>
      <c r="L50" s="39">
        <f t="shared" si="5"/>
        <v>0</v>
      </c>
    </row>
    <row r="51" spans="1:12" x14ac:dyDescent="0.2">
      <c r="A51" s="18" t="s">
        <v>54</v>
      </c>
      <c r="B51" s="3"/>
      <c r="C51" s="109"/>
      <c r="D51" s="39">
        <f t="shared" si="3"/>
        <v>0</v>
      </c>
      <c r="F51" s="3"/>
      <c r="G51" s="109"/>
      <c r="H51" s="39">
        <f t="shared" si="4"/>
        <v>0</v>
      </c>
      <c r="J51" s="3"/>
      <c r="K51" s="109"/>
      <c r="L51" s="39">
        <f t="shared" si="5"/>
        <v>0</v>
      </c>
    </row>
    <row r="52" spans="1:12" x14ac:dyDescent="0.2">
      <c r="A52" s="18" t="s">
        <v>55</v>
      </c>
      <c r="B52" s="3"/>
      <c r="C52" s="109"/>
      <c r="D52" s="39">
        <f t="shared" si="3"/>
        <v>0</v>
      </c>
      <c r="F52" s="3"/>
      <c r="G52" s="109"/>
      <c r="H52" s="39">
        <f t="shared" si="4"/>
        <v>0</v>
      </c>
      <c r="J52" s="3"/>
      <c r="K52" s="109"/>
      <c r="L52" s="39">
        <f t="shared" si="5"/>
        <v>0</v>
      </c>
    </row>
    <row r="53" spans="1:12" x14ac:dyDescent="0.2">
      <c r="A53" s="18" t="s">
        <v>56</v>
      </c>
      <c r="B53" s="3"/>
      <c r="C53" s="109"/>
      <c r="D53" s="39">
        <f t="shared" si="3"/>
        <v>0</v>
      </c>
      <c r="F53" s="3"/>
      <c r="G53" s="109"/>
      <c r="H53" s="39">
        <f t="shared" si="4"/>
        <v>0</v>
      </c>
      <c r="J53" s="3"/>
      <c r="K53" s="109"/>
      <c r="L53" s="39">
        <f t="shared" si="5"/>
        <v>0</v>
      </c>
    </row>
    <row r="54" spans="1:12" x14ac:dyDescent="0.2">
      <c r="A54" s="18" t="s">
        <v>57</v>
      </c>
      <c r="B54" s="3"/>
      <c r="C54" s="109"/>
      <c r="D54" s="39">
        <f t="shared" si="3"/>
        <v>0</v>
      </c>
      <c r="F54" s="3"/>
      <c r="G54" s="109"/>
      <c r="H54" s="39">
        <f t="shared" si="4"/>
        <v>0</v>
      </c>
      <c r="J54" s="3"/>
      <c r="K54" s="109"/>
      <c r="L54" s="39">
        <f t="shared" si="5"/>
        <v>0</v>
      </c>
    </row>
    <row r="55" spans="1:12" x14ac:dyDescent="0.2">
      <c r="A55" s="18" t="s">
        <v>29</v>
      </c>
      <c r="B55" s="3"/>
      <c r="C55" s="109"/>
      <c r="D55" s="39">
        <f>B55-C55</f>
        <v>0</v>
      </c>
      <c r="F55" s="3"/>
      <c r="G55" s="109"/>
      <c r="H55" s="39">
        <f>F55-G55</f>
        <v>0</v>
      </c>
      <c r="J55" s="3"/>
      <c r="K55" s="109"/>
      <c r="L55" s="39">
        <f>J55-K55</f>
        <v>0</v>
      </c>
    </row>
    <row r="56" spans="1:12" ht="13.5" thickBot="1" x14ac:dyDescent="0.25">
      <c r="A56" s="18" t="s">
        <v>29</v>
      </c>
      <c r="B56" s="4"/>
      <c r="C56" s="110"/>
      <c r="D56" s="39">
        <f>B56-C56</f>
        <v>0</v>
      </c>
      <c r="F56" s="4"/>
      <c r="G56" s="110"/>
      <c r="H56" s="39">
        <f>F56-G56</f>
        <v>0</v>
      </c>
      <c r="J56" s="4"/>
      <c r="K56" s="110"/>
      <c r="L56" s="39">
        <f>J56-K56</f>
        <v>0</v>
      </c>
    </row>
    <row r="57" spans="1:12" ht="13.5" thickBot="1" x14ac:dyDescent="0.25">
      <c r="A57" s="33" t="s">
        <v>30</v>
      </c>
      <c r="B57" s="34">
        <f>SUM(B47:B56)</f>
        <v>0</v>
      </c>
      <c r="C57" s="34">
        <f>SUM(C47:C56)</f>
        <v>0</v>
      </c>
      <c r="D57" s="34">
        <f>SUM(D47:D56)</f>
        <v>0</v>
      </c>
      <c r="F57" s="34">
        <f>SUM(F47:F56)</f>
        <v>0</v>
      </c>
      <c r="G57" s="34">
        <f>SUM(G47:G56)</f>
        <v>0</v>
      </c>
      <c r="H57" s="34">
        <f>SUM(H47:H56)</f>
        <v>0</v>
      </c>
      <c r="J57" s="34">
        <f>SUM(J47:J56)</f>
        <v>0</v>
      </c>
      <c r="K57" s="34">
        <f>SUM(K47:K56)</f>
        <v>0</v>
      </c>
      <c r="L57" s="34">
        <f>SUM(L47:L56)</f>
        <v>0</v>
      </c>
    </row>
    <row r="58" spans="1:12" ht="13.5" thickBot="1" x14ac:dyDescent="0.25"/>
    <row r="59" spans="1:12" ht="12.75" customHeight="1" thickBot="1" x14ac:dyDescent="0.25">
      <c r="B59" s="181" t="str">
        <f>B8</f>
        <v>JULY</v>
      </c>
      <c r="C59" s="181"/>
      <c r="D59" s="181"/>
      <c r="F59" s="181" t="str">
        <f>F8</f>
        <v>AUG</v>
      </c>
      <c r="G59" s="181"/>
      <c r="H59" s="181"/>
      <c r="J59" s="181" t="str">
        <f>J8</f>
        <v>SEP</v>
      </c>
      <c r="K59" s="181"/>
      <c r="L59" s="181"/>
    </row>
    <row r="60" spans="1:12" ht="15.75" thickBot="1" x14ac:dyDescent="0.3">
      <c r="A60" s="44" t="s">
        <v>54</v>
      </c>
      <c r="B60" s="45" t="s">
        <v>34</v>
      </c>
      <c r="C60" s="48" t="s">
        <v>9</v>
      </c>
      <c r="D60" s="45" t="s">
        <v>32</v>
      </c>
      <c r="F60" s="45" t="s">
        <v>34</v>
      </c>
      <c r="G60" s="48" t="s">
        <v>9</v>
      </c>
      <c r="H60" s="45" t="s">
        <v>32</v>
      </c>
      <c r="J60" s="45" t="s">
        <v>34</v>
      </c>
      <c r="K60" s="48" t="s">
        <v>9</v>
      </c>
      <c r="L60" s="45" t="s">
        <v>32</v>
      </c>
    </row>
    <row r="61" spans="1:12" x14ac:dyDescent="0.2">
      <c r="A61" s="18" t="s">
        <v>58</v>
      </c>
      <c r="B61" s="107"/>
      <c r="C61" s="108"/>
      <c r="D61" s="39">
        <f t="shared" ref="D61:D66" si="6">B61-C61</f>
        <v>0</v>
      </c>
      <c r="F61" s="107"/>
      <c r="G61" s="108"/>
      <c r="H61" s="39">
        <f t="shared" ref="H61:H66" si="7">F61-G61</f>
        <v>0</v>
      </c>
      <c r="J61" s="107"/>
      <c r="K61" s="108"/>
      <c r="L61" s="39">
        <f t="shared" ref="L61:L66" si="8">J61-K61</f>
        <v>0</v>
      </c>
    </row>
    <row r="62" spans="1:12" x14ac:dyDescent="0.2">
      <c r="A62" s="18" t="s">
        <v>59</v>
      </c>
      <c r="B62" s="3"/>
      <c r="C62" s="109"/>
      <c r="D62" s="39">
        <f t="shared" si="6"/>
        <v>0</v>
      </c>
      <c r="F62" s="3"/>
      <c r="G62" s="109"/>
      <c r="H62" s="39">
        <f t="shared" si="7"/>
        <v>0</v>
      </c>
      <c r="J62" s="3"/>
      <c r="K62" s="109"/>
      <c r="L62" s="39">
        <f t="shared" si="8"/>
        <v>0</v>
      </c>
    </row>
    <row r="63" spans="1:12" x14ac:dyDescent="0.2">
      <c r="A63" s="18" t="s">
        <v>60</v>
      </c>
      <c r="B63" s="3"/>
      <c r="C63" s="109"/>
      <c r="D63" s="39">
        <f t="shared" si="6"/>
        <v>0</v>
      </c>
      <c r="F63" s="3"/>
      <c r="G63" s="109"/>
      <c r="H63" s="39">
        <f t="shared" si="7"/>
        <v>0</v>
      </c>
      <c r="J63" s="3"/>
      <c r="K63" s="109"/>
      <c r="L63" s="39">
        <f t="shared" si="8"/>
        <v>0</v>
      </c>
    </row>
    <row r="64" spans="1:12" x14ac:dyDescent="0.2">
      <c r="A64" s="18" t="s">
        <v>29</v>
      </c>
      <c r="B64" s="3"/>
      <c r="C64" s="109"/>
      <c r="D64" s="39">
        <f t="shared" si="6"/>
        <v>0</v>
      </c>
      <c r="F64" s="3"/>
      <c r="G64" s="109"/>
      <c r="H64" s="39">
        <f t="shared" si="7"/>
        <v>0</v>
      </c>
      <c r="J64" s="3"/>
      <c r="K64" s="109"/>
      <c r="L64" s="39">
        <f t="shared" si="8"/>
        <v>0</v>
      </c>
    </row>
    <row r="65" spans="1:12" x14ac:dyDescent="0.2">
      <c r="A65" s="18" t="s">
        <v>29</v>
      </c>
      <c r="B65" s="3"/>
      <c r="C65" s="109"/>
      <c r="D65" s="39">
        <f t="shared" si="6"/>
        <v>0</v>
      </c>
      <c r="F65" s="3"/>
      <c r="G65" s="109"/>
      <c r="H65" s="39">
        <f t="shared" si="7"/>
        <v>0</v>
      </c>
      <c r="J65" s="3"/>
      <c r="K65" s="109"/>
      <c r="L65" s="39">
        <f t="shared" si="8"/>
        <v>0</v>
      </c>
    </row>
    <row r="66" spans="1:12" ht="13.5" thickBot="1" x14ac:dyDescent="0.25">
      <c r="A66" s="18" t="s">
        <v>29</v>
      </c>
      <c r="B66" s="4"/>
      <c r="C66" s="110"/>
      <c r="D66" s="39">
        <f t="shared" si="6"/>
        <v>0</v>
      </c>
      <c r="F66" s="4"/>
      <c r="G66" s="110"/>
      <c r="H66" s="39">
        <f t="shared" si="7"/>
        <v>0</v>
      </c>
      <c r="J66" s="4"/>
      <c r="K66" s="110"/>
      <c r="L66" s="39">
        <f t="shared" si="8"/>
        <v>0</v>
      </c>
    </row>
    <row r="67" spans="1:12" ht="13.5" thickBot="1" x14ac:dyDescent="0.25">
      <c r="A67" s="33" t="s">
        <v>30</v>
      </c>
      <c r="B67" s="34">
        <f>SUM(B61:B66)</f>
        <v>0</v>
      </c>
      <c r="C67" s="34">
        <f>SUM(C61:C66)</f>
        <v>0</v>
      </c>
      <c r="D67" s="34">
        <f>SUM(D61:D66)</f>
        <v>0</v>
      </c>
      <c r="F67" s="34">
        <f>SUM(F61:F66)</f>
        <v>0</v>
      </c>
      <c r="G67" s="34">
        <f>SUM(G61:G66)</f>
        <v>0</v>
      </c>
      <c r="H67" s="34">
        <f>SUM(H61:H66)</f>
        <v>0</v>
      </c>
      <c r="J67" s="34">
        <f>SUM(J61:J66)</f>
        <v>0</v>
      </c>
      <c r="K67" s="34">
        <f>SUM(K61:K66)</f>
        <v>0</v>
      </c>
      <c r="L67" s="34">
        <f>SUM(L61:L66)</f>
        <v>0</v>
      </c>
    </row>
    <row r="68" spans="1:12" ht="13.5" thickBot="1" x14ac:dyDescent="0.25"/>
    <row r="69" spans="1:12" ht="12.75" customHeight="1" thickBot="1" x14ac:dyDescent="0.25">
      <c r="B69" s="181" t="str">
        <f>B8</f>
        <v>JULY</v>
      </c>
      <c r="C69" s="181"/>
      <c r="D69" s="181"/>
      <c r="F69" s="181" t="str">
        <f>F8</f>
        <v>AUG</v>
      </c>
      <c r="G69" s="181"/>
      <c r="H69" s="181"/>
      <c r="J69" s="181" t="str">
        <f>J8</f>
        <v>SEP</v>
      </c>
      <c r="K69" s="181"/>
      <c r="L69" s="181"/>
    </row>
    <row r="70" spans="1:12" ht="15.75" thickBot="1" x14ac:dyDescent="0.3">
      <c r="A70" s="44" t="s">
        <v>61</v>
      </c>
      <c r="B70" s="45" t="s">
        <v>34</v>
      </c>
      <c r="C70" s="48" t="s">
        <v>9</v>
      </c>
      <c r="D70" s="45" t="s">
        <v>32</v>
      </c>
      <c r="F70" s="45" t="s">
        <v>34</v>
      </c>
      <c r="G70" s="48" t="s">
        <v>9</v>
      </c>
      <c r="H70" s="45" t="s">
        <v>32</v>
      </c>
      <c r="J70" s="45" t="s">
        <v>34</v>
      </c>
      <c r="K70" s="48" t="s">
        <v>9</v>
      </c>
      <c r="L70" s="45" t="s">
        <v>32</v>
      </c>
    </row>
    <row r="71" spans="1:12" x14ac:dyDescent="0.2">
      <c r="A71" s="18" t="s">
        <v>62</v>
      </c>
      <c r="B71" s="107"/>
      <c r="C71" s="108"/>
      <c r="D71" s="39">
        <f t="shared" ref="D71:D77" si="9">B71-C71</f>
        <v>0</v>
      </c>
      <c r="F71" s="107"/>
      <c r="G71" s="108"/>
      <c r="H71" s="39">
        <f t="shared" ref="H71:H77" si="10">F71-G71</f>
        <v>0</v>
      </c>
      <c r="J71" s="107"/>
      <c r="K71" s="108"/>
      <c r="L71" s="39">
        <f t="shared" ref="L71:L77" si="11">J71-K71</f>
        <v>0</v>
      </c>
    </row>
    <row r="72" spans="1:12" x14ac:dyDescent="0.2">
      <c r="A72" s="18" t="s">
        <v>63</v>
      </c>
      <c r="B72" s="3"/>
      <c r="C72" s="109"/>
      <c r="D72" s="39">
        <f t="shared" si="9"/>
        <v>0</v>
      </c>
      <c r="F72" s="3"/>
      <c r="G72" s="109"/>
      <c r="H72" s="39">
        <f t="shared" si="10"/>
        <v>0</v>
      </c>
      <c r="J72" s="3"/>
      <c r="K72" s="109"/>
      <c r="L72" s="39">
        <f t="shared" si="11"/>
        <v>0</v>
      </c>
    </row>
    <row r="73" spans="1:12" x14ac:dyDescent="0.2">
      <c r="A73" s="18" t="s">
        <v>64</v>
      </c>
      <c r="B73" s="3"/>
      <c r="C73" s="109"/>
      <c r="D73" s="39">
        <f t="shared" si="9"/>
        <v>0</v>
      </c>
      <c r="F73" s="3"/>
      <c r="G73" s="109"/>
      <c r="H73" s="39">
        <f t="shared" si="10"/>
        <v>0</v>
      </c>
      <c r="J73" s="3"/>
      <c r="K73" s="109"/>
      <c r="L73" s="39">
        <f t="shared" si="11"/>
        <v>0</v>
      </c>
    </row>
    <row r="74" spans="1:12" x14ac:dyDescent="0.2">
      <c r="A74" s="18" t="s">
        <v>65</v>
      </c>
      <c r="B74" s="3"/>
      <c r="C74" s="109"/>
      <c r="D74" s="39">
        <f t="shared" si="9"/>
        <v>0</v>
      </c>
      <c r="F74" s="3"/>
      <c r="G74" s="109"/>
      <c r="H74" s="39">
        <f t="shared" si="10"/>
        <v>0</v>
      </c>
      <c r="J74" s="3"/>
      <c r="K74" s="109"/>
      <c r="L74" s="39">
        <f t="shared" si="11"/>
        <v>0</v>
      </c>
    </row>
    <row r="75" spans="1:12" x14ac:dyDescent="0.2">
      <c r="A75" s="18" t="s">
        <v>66</v>
      </c>
      <c r="B75" s="3"/>
      <c r="C75" s="109"/>
      <c r="D75" s="39">
        <f t="shared" si="9"/>
        <v>0</v>
      </c>
      <c r="F75" s="3"/>
      <c r="G75" s="109"/>
      <c r="H75" s="39">
        <f t="shared" si="10"/>
        <v>0</v>
      </c>
      <c r="J75" s="3"/>
      <c r="K75" s="109"/>
      <c r="L75" s="39">
        <f t="shared" si="11"/>
        <v>0</v>
      </c>
    </row>
    <row r="76" spans="1:12" x14ac:dyDescent="0.2">
      <c r="A76" s="18" t="s">
        <v>67</v>
      </c>
      <c r="B76" s="3"/>
      <c r="C76" s="109"/>
      <c r="D76" s="39">
        <f t="shared" si="9"/>
        <v>0</v>
      </c>
      <c r="F76" s="3"/>
      <c r="G76" s="109"/>
      <c r="H76" s="39">
        <f t="shared" si="10"/>
        <v>0</v>
      </c>
      <c r="J76" s="3"/>
      <c r="K76" s="109"/>
      <c r="L76" s="39">
        <f t="shared" si="11"/>
        <v>0</v>
      </c>
    </row>
    <row r="77" spans="1:12" x14ac:dyDescent="0.2">
      <c r="A77" s="18" t="s">
        <v>68</v>
      </c>
      <c r="B77" s="3"/>
      <c r="C77" s="109"/>
      <c r="D77" s="39">
        <f t="shared" si="9"/>
        <v>0</v>
      </c>
      <c r="F77" s="3"/>
      <c r="G77" s="109"/>
      <c r="H77" s="39">
        <f t="shared" si="10"/>
        <v>0</v>
      </c>
      <c r="J77" s="3"/>
      <c r="K77" s="109"/>
      <c r="L77" s="39">
        <f t="shared" si="11"/>
        <v>0</v>
      </c>
    </row>
    <row r="78" spans="1:12" x14ac:dyDescent="0.2">
      <c r="A78" s="18" t="s">
        <v>29</v>
      </c>
      <c r="B78" s="3"/>
      <c r="C78" s="109"/>
      <c r="D78" s="39">
        <f>B78-C78</f>
        <v>0</v>
      </c>
      <c r="F78" s="3"/>
      <c r="G78" s="109"/>
      <c r="H78" s="39">
        <f>F78-G78</f>
        <v>0</v>
      </c>
      <c r="J78" s="3"/>
      <c r="K78" s="109"/>
      <c r="L78" s="39">
        <f>J78-K78</f>
        <v>0</v>
      </c>
    </row>
    <row r="79" spans="1:12" ht="13.5" thickBot="1" x14ac:dyDescent="0.25">
      <c r="A79" s="18" t="s">
        <v>29</v>
      </c>
      <c r="B79" s="4"/>
      <c r="C79" s="110"/>
      <c r="D79" s="39">
        <f>B79-C79</f>
        <v>0</v>
      </c>
      <c r="F79" s="4"/>
      <c r="G79" s="110"/>
      <c r="H79" s="39">
        <f>F79-G79</f>
        <v>0</v>
      </c>
      <c r="J79" s="4"/>
      <c r="K79" s="110"/>
      <c r="L79" s="39">
        <f>J79-K79</f>
        <v>0</v>
      </c>
    </row>
    <row r="80" spans="1:12" ht="13.5" thickBot="1" x14ac:dyDescent="0.25">
      <c r="A80" s="33" t="s">
        <v>30</v>
      </c>
      <c r="B80" s="34">
        <f>SUM(B71:B79)</f>
        <v>0</v>
      </c>
      <c r="C80" s="34">
        <f>SUM(C71:C79)</f>
        <v>0</v>
      </c>
      <c r="D80" s="34">
        <f>SUM(D71:D79)</f>
        <v>0</v>
      </c>
      <c r="F80" s="34">
        <f>SUM(F71:F79)</f>
        <v>0</v>
      </c>
      <c r="G80" s="34">
        <f>SUM(G71:G79)</f>
        <v>0</v>
      </c>
      <c r="H80" s="34">
        <f>SUM(H71:H79)</f>
        <v>0</v>
      </c>
      <c r="J80" s="34">
        <f>SUM(J71:J79)</f>
        <v>0</v>
      </c>
      <c r="K80" s="34">
        <f>SUM(K71:K79)</f>
        <v>0</v>
      </c>
      <c r="L80" s="34">
        <f>SUM(L71:L79)</f>
        <v>0</v>
      </c>
    </row>
    <row r="81" spans="1:12" ht="13.5" thickBot="1" x14ac:dyDescent="0.25"/>
    <row r="82" spans="1:12" ht="12.75" customHeight="1" thickBot="1" x14ac:dyDescent="0.25">
      <c r="B82" s="181" t="str">
        <f>B8</f>
        <v>JULY</v>
      </c>
      <c r="C82" s="181"/>
      <c r="D82" s="181"/>
      <c r="F82" s="181" t="str">
        <f>F8</f>
        <v>AUG</v>
      </c>
      <c r="G82" s="181"/>
      <c r="H82" s="181"/>
      <c r="J82" s="181" t="str">
        <f>J8</f>
        <v>SEP</v>
      </c>
      <c r="K82" s="181"/>
      <c r="L82" s="181"/>
    </row>
    <row r="83" spans="1:12" ht="15.75" thickBot="1" x14ac:dyDescent="0.3">
      <c r="A83" s="44" t="s">
        <v>69</v>
      </c>
      <c r="B83" s="45" t="s">
        <v>34</v>
      </c>
      <c r="C83" s="48" t="s">
        <v>9</v>
      </c>
      <c r="D83" s="45" t="s">
        <v>32</v>
      </c>
      <c r="F83" s="45" t="s">
        <v>34</v>
      </c>
      <c r="G83" s="48" t="s">
        <v>9</v>
      </c>
      <c r="H83" s="45" t="s">
        <v>32</v>
      </c>
      <c r="J83" s="45" t="s">
        <v>34</v>
      </c>
      <c r="K83" s="48" t="s">
        <v>9</v>
      </c>
      <c r="L83" s="45" t="s">
        <v>32</v>
      </c>
    </row>
    <row r="84" spans="1:12" x14ac:dyDescent="0.2">
      <c r="A84" s="18" t="s">
        <v>70</v>
      </c>
      <c r="B84" s="107"/>
      <c r="C84" s="108"/>
      <c r="D84" s="39">
        <f t="shared" ref="D84:D92" si="12">B84-C84</f>
        <v>0</v>
      </c>
      <c r="F84" s="107"/>
      <c r="G84" s="108"/>
      <c r="H84" s="39">
        <f t="shared" ref="H84:H92" si="13">F84-G84</f>
        <v>0</v>
      </c>
      <c r="J84" s="107"/>
      <c r="K84" s="108"/>
      <c r="L84" s="39">
        <f t="shared" ref="L84:L92" si="14">J84-K84</f>
        <v>0</v>
      </c>
    </row>
    <row r="85" spans="1:12" x14ac:dyDescent="0.2">
      <c r="A85" s="18" t="s">
        <v>71</v>
      </c>
      <c r="B85" s="3"/>
      <c r="C85" s="109"/>
      <c r="D85" s="39">
        <f t="shared" si="12"/>
        <v>0</v>
      </c>
      <c r="F85" s="3"/>
      <c r="G85" s="109"/>
      <c r="H85" s="39">
        <f t="shared" si="13"/>
        <v>0</v>
      </c>
      <c r="J85" s="3"/>
      <c r="K85" s="109"/>
      <c r="L85" s="39">
        <f t="shared" si="14"/>
        <v>0</v>
      </c>
    </row>
    <row r="86" spans="1:12" x14ac:dyDescent="0.2">
      <c r="A86" s="18" t="s">
        <v>72</v>
      </c>
      <c r="B86" s="3"/>
      <c r="C86" s="109"/>
      <c r="D86" s="39">
        <f t="shared" si="12"/>
        <v>0</v>
      </c>
      <c r="F86" s="3"/>
      <c r="G86" s="109"/>
      <c r="H86" s="39">
        <f t="shared" si="13"/>
        <v>0</v>
      </c>
      <c r="J86" s="3"/>
      <c r="K86" s="109"/>
      <c r="L86" s="39">
        <f t="shared" si="14"/>
        <v>0</v>
      </c>
    </row>
    <row r="87" spans="1:12" x14ac:dyDescent="0.2">
      <c r="A87" s="18" t="s">
        <v>73</v>
      </c>
      <c r="B87" s="3"/>
      <c r="C87" s="109"/>
      <c r="D87" s="39">
        <f t="shared" si="12"/>
        <v>0</v>
      </c>
      <c r="F87" s="3"/>
      <c r="G87" s="109"/>
      <c r="H87" s="39">
        <f t="shared" si="13"/>
        <v>0</v>
      </c>
      <c r="J87" s="3"/>
      <c r="K87" s="109"/>
      <c r="L87" s="39">
        <f t="shared" si="14"/>
        <v>0</v>
      </c>
    </row>
    <row r="88" spans="1:12" x14ac:dyDescent="0.2">
      <c r="A88" s="18" t="s">
        <v>74</v>
      </c>
      <c r="B88" s="3"/>
      <c r="C88" s="109"/>
      <c r="D88" s="39">
        <f t="shared" si="12"/>
        <v>0</v>
      </c>
      <c r="F88" s="3"/>
      <c r="G88" s="109"/>
      <c r="H88" s="39">
        <f t="shared" si="13"/>
        <v>0</v>
      </c>
      <c r="J88" s="3"/>
      <c r="K88" s="109"/>
      <c r="L88" s="39">
        <f t="shared" si="14"/>
        <v>0</v>
      </c>
    </row>
    <row r="89" spans="1:12" x14ac:dyDescent="0.2">
      <c r="A89" s="18" t="s">
        <v>75</v>
      </c>
      <c r="B89" s="3"/>
      <c r="C89" s="109"/>
      <c r="D89" s="39">
        <f t="shared" si="12"/>
        <v>0</v>
      </c>
      <c r="F89" s="3"/>
      <c r="G89" s="109"/>
      <c r="H89" s="39">
        <f t="shared" si="13"/>
        <v>0</v>
      </c>
      <c r="J89" s="3"/>
      <c r="K89" s="109"/>
      <c r="L89" s="39">
        <f t="shared" si="14"/>
        <v>0</v>
      </c>
    </row>
    <row r="90" spans="1:12" x14ac:dyDescent="0.2">
      <c r="A90" s="18" t="s">
        <v>56</v>
      </c>
      <c r="B90" s="3"/>
      <c r="C90" s="109"/>
      <c r="D90" s="39">
        <f t="shared" si="12"/>
        <v>0</v>
      </c>
      <c r="F90" s="3"/>
      <c r="G90" s="109"/>
      <c r="H90" s="39">
        <f t="shared" si="13"/>
        <v>0</v>
      </c>
      <c r="J90" s="3"/>
      <c r="K90" s="109"/>
      <c r="L90" s="39">
        <f t="shared" si="14"/>
        <v>0</v>
      </c>
    </row>
    <row r="91" spans="1:12" x14ac:dyDescent="0.2">
      <c r="A91" s="18" t="s">
        <v>63</v>
      </c>
      <c r="B91" s="3"/>
      <c r="C91" s="109"/>
      <c r="D91" s="39">
        <f t="shared" si="12"/>
        <v>0</v>
      </c>
      <c r="F91" s="3"/>
      <c r="G91" s="109"/>
      <c r="H91" s="39">
        <f t="shared" si="13"/>
        <v>0</v>
      </c>
      <c r="J91" s="3"/>
      <c r="K91" s="109"/>
      <c r="L91" s="39">
        <f t="shared" si="14"/>
        <v>0</v>
      </c>
    </row>
    <row r="92" spans="1:12" x14ac:dyDescent="0.2">
      <c r="A92" s="18" t="s">
        <v>76</v>
      </c>
      <c r="B92" s="3"/>
      <c r="C92" s="109"/>
      <c r="D92" s="39">
        <f t="shared" si="12"/>
        <v>0</v>
      </c>
      <c r="F92" s="3"/>
      <c r="G92" s="109"/>
      <c r="H92" s="39">
        <f t="shared" si="13"/>
        <v>0</v>
      </c>
      <c r="J92" s="3"/>
      <c r="K92" s="109"/>
      <c r="L92" s="39">
        <f t="shared" si="14"/>
        <v>0</v>
      </c>
    </row>
    <row r="93" spans="1:12" x14ac:dyDescent="0.2">
      <c r="A93" s="18" t="s">
        <v>29</v>
      </c>
      <c r="B93" s="3"/>
      <c r="C93" s="109"/>
      <c r="D93" s="39">
        <f>B93-C93</f>
        <v>0</v>
      </c>
      <c r="F93" s="3"/>
      <c r="G93" s="109"/>
      <c r="H93" s="39">
        <f>F93-G93</f>
        <v>0</v>
      </c>
      <c r="J93" s="3"/>
      <c r="K93" s="109"/>
      <c r="L93" s="39">
        <f>J93-K93</f>
        <v>0</v>
      </c>
    </row>
    <row r="94" spans="1:12" ht="13.5" thickBot="1" x14ac:dyDescent="0.25">
      <c r="A94" s="18" t="s">
        <v>29</v>
      </c>
      <c r="B94" s="4"/>
      <c r="C94" s="110"/>
      <c r="D94" s="39">
        <f>B94-C94</f>
        <v>0</v>
      </c>
      <c r="F94" s="4"/>
      <c r="G94" s="110"/>
      <c r="H94" s="39">
        <f>F94-G94</f>
        <v>0</v>
      </c>
      <c r="J94" s="4"/>
      <c r="K94" s="110"/>
      <c r="L94" s="39">
        <f>J94-K94</f>
        <v>0</v>
      </c>
    </row>
    <row r="95" spans="1:12" ht="13.5" thickBot="1" x14ac:dyDescent="0.25">
      <c r="A95" s="33" t="s">
        <v>30</v>
      </c>
      <c r="B95" s="34">
        <f>SUM(B84:B94)</f>
        <v>0</v>
      </c>
      <c r="C95" s="34">
        <f>SUM(C84:C94)</f>
        <v>0</v>
      </c>
      <c r="D95" s="34">
        <f>SUM(D84:D94)</f>
        <v>0</v>
      </c>
      <c r="F95" s="34">
        <f>SUM(F84:F94)</f>
        <v>0</v>
      </c>
      <c r="G95" s="34">
        <f>SUM(G84:G94)</f>
        <v>0</v>
      </c>
      <c r="H95" s="34">
        <f>SUM(H84:H94)</f>
        <v>0</v>
      </c>
      <c r="J95" s="34">
        <f>SUM(J84:J94)</f>
        <v>0</v>
      </c>
      <c r="K95" s="34">
        <f>SUM(K84:K94)</f>
        <v>0</v>
      </c>
      <c r="L95" s="34">
        <f>SUM(L84:L94)</f>
        <v>0</v>
      </c>
    </row>
    <row r="96" spans="1:12" ht="13.5" thickBot="1" x14ac:dyDescent="0.25"/>
    <row r="97" spans="1:12" ht="12.75" customHeight="1" thickBot="1" x14ac:dyDescent="0.25">
      <c r="B97" s="181" t="str">
        <f>B8</f>
        <v>JULY</v>
      </c>
      <c r="C97" s="181"/>
      <c r="D97" s="181"/>
      <c r="F97" s="181" t="str">
        <f>F8</f>
        <v>AUG</v>
      </c>
      <c r="G97" s="181"/>
      <c r="H97" s="181"/>
      <c r="J97" s="181" t="str">
        <f>J8</f>
        <v>SEP</v>
      </c>
      <c r="K97" s="181"/>
      <c r="L97" s="181"/>
    </row>
    <row r="98" spans="1:12" ht="15.75" thickBot="1" x14ac:dyDescent="0.3">
      <c r="A98" s="44" t="s">
        <v>77</v>
      </c>
      <c r="B98" s="45" t="s">
        <v>34</v>
      </c>
      <c r="C98" s="48" t="s">
        <v>9</v>
      </c>
      <c r="D98" s="45" t="s">
        <v>32</v>
      </c>
      <c r="F98" s="45" t="s">
        <v>34</v>
      </c>
      <c r="G98" s="48" t="s">
        <v>9</v>
      </c>
      <c r="H98" s="45" t="s">
        <v>32</v>
      </c>
      <c r="J98" s="45" t="s">
        <v>34</v>
      </c>
      <c r="K98" s="48" t="s">
        <v>9</v>
      </c>
      <c r="L98" s="45" t="s">
        <v>32</v>
      </c>
    </row>
    <row r="99" spans="1:12" x14ac:dyDescent="0.2">
      <c r="A99" s="18" t="s">
        <v>78</v>
      </c>
      <c r="B99" s="107"/>
      <c r="C99" s="108"/>
      <c r="D99" s="39">
        <f t="shared" ref="D99:D105" si="15">B99-C99</f>
        <v>0</v>
      </c>
      <c r="F99" s="107"/>
      <c r="G99" s="108"/>
      <c r="H99" s="39">
        <f t="shared" ref="H99:H105" si="16">F99-G99</f>
        <v>0</v>
      </c>
      <c r="J99" s="107"/>
      <c r="K99" s="108"/>
      <c r="L99" s="39">
        <f t="shared" ref="L99:L105" si="17">J99-K99</f>
        <v>0</v>
      </c>
    </row>
    <row r="100" spans="1:12" x14ac:dyDescent="0.2">
      <c r="A100" s="18" t="s">
        <v>79</v>
      </c>
      <c r="B100" s="3"/>
      <c r="C100" s="109"/>
      <c r="D100" s="39">
        <f t="shared" si="15"/>
        <v>0</v>
      </c>
      <c r="F100" s="3"/>
      <c r="G100" s="109"/>
      <c r="H100" s="39">
        <f t="shared" si="16"/>
        <v>0</v>
      </c>
      <c r="J100" s="3"/>
      <c r="K100" s="109"/>
      <c r="L100" s="39">
        <f t="shared" si="17"/>
        <v>0</v>
      </c>
    </row>
    <row r="101" spans="1:12" x14ac:dyDescent="0.2">
      <c r="A101" s="18" t="s">
        <v>80</v>
      </c>
      <c r="B101" s="3"/>
      <c r="C101" s="109"/>
      <c r="D101" s="39">
        <f t="shared" si="15"/>
        <v>0</v>
      </c>
      <c r="F101" s="3"/>
      <c r="G101" s="109"/>
      <c r="H101" s="39">
        <f t="shared" si="16"/>
        <v>0</v>
      </c>
      <c r="J101" s="3"/>
      <c r="K101" s="109"/>
      <c r="L101" s="39">
        <f t="shared" si="17"/>
        <v>0</v>
      </c>
    </row>
    <row r="102" spans="1:12" x14ac:dyDescent="0.2">
      <c r="A102" s="18" t="s">
        <v>81</v>
      </c>
      <c r="B102" s="3"/>
      <c r="C102" s="109"/>
      <c r="D102" s="39">
        <f t="shared" si="15"/>
        <v>0</v>
      </c>
      <c r="F102" s="3"/>
      <c r="G102" s="109"/>
      <c r="H102" s="39">
        <f t="shared" si="16"/>
        <v>0</v>
      </c>
      <c r="J102" s="3"/>
      <c r="K102" s="109"/>
      <c r="L102" s="39">
        <f t="shared" si="17"/>
        <v>0</v>
      </c>
    </row>
    <row r="103" spans="1:12" x14ac:dyDescent="0.2">
      <c r="A103" s="18" t="s">
        <v>82</v>
      </c>
      <c r="B103" s="3"/>
      <c r="C103" s="109"/>
      <c r="D103" s="39">
        <f t="shared" si="15"/>
        <v>0</v>
      </c>
      <c r="F103" s="3"/>
      <c r="G103" s="109"/>
      <c r="H103" s="39">
        <f t="shared" si="16"/>
        <v>0</v>
      </c>
      <c r="J103" s="3"/>
      <c r="K103" s="109"/>
      <c r="L103" s="39">
        <f t="shared" si="17"/>
        <v>0</v>
      </c>
    </row>
    <row r="104" spans="1:12" x14ac:dyDescent="0.2">
      <c r="A104" s="18" t="s">
        <v>83</v>
      </c>
      <c r="B104" s="3"/>
      <c r="C104" s="109"/>
      <c r="D104" s="39">
        <f t="shared" si="15"/>
        <v>0</v>
      </c>
      <c r="F104" s="3"/>
      <c r="G104" s="109"/>
      <c r="H104" s="39">
        <f t="shared" si="16"/>
        <v>0</v>
      </c>
      <c r="J104" s="3"/>
      <c r="K104" s="109"/>
      <c r="L104" s="39">
        <f t="shared" si="17"/>
        <v>0</v>
      </c>
    </row>
    <row r="105" spans="1:12" x14ac:dyDescent="0.2">
      <c r="A105" s="18" t="s">
        <v>29</v>
      </c>
      <c r="B105" s="3"/>
      <c r="C105" s="109"/>
      <c r="D105" s="39">
        <f t="shared" si="15"/>
        <v>0</v>
      </c>
      <c r="F105" s="3"/>
      <c r="G105" s="109"/>
      <c r="H105" s="39">
        <f t="shared" si="16"/>
        <v>0</v>
      </c>
      <c r="J105" s="3"/>
      <c r="K105" s="109"/>
      <c r="L105" s="39">
        <f t="shared" si="17"/>
        <v>0</v>
      </c>
    </row>
    <row r="106" spans="1:12" x14ac:dyDescent="0.2">
      <c r="A106" s="18" t="s">
        <v>29</v>
      </c>
      <c r="B106" s="3"/>
      <c r="C106" s="109"/>
      <c r="D106" s="39">
        <f>B106-C106</f>
        <v>0</v>
      </c>
      <c r="F106" s="3"/>
      <c r="G106" s="109"/>
      <c r="H106" s="39">
        <f>F106-G106</f>
        <v>0</v>
      </c>
      <c r="J106" s="3"/>
      <c r="K106" s="109"/>
      <c r="L106" s="39">
        <f>J106-K106</f>
        <v>0</v>
      </c>
    </row>
    <row r="107" spans="1:12" ht="13.5" thickBot="1" x14ac:dyDescent="0.25">
      <c r="A107" s="18" t="s">
        <v>29</v>
      </c>
      <c r="B107" s="4"/>
      <c r="C107" s="110"/>
      <c r="D107" s="39">
        <f>B107-C107</f>
        <v>0</v>
      </c>
      <c r="F107" s="4"/>
      <c r="G107" s="110"/>
      <c r="H107" s="39">
        <f>F107-G107</f>
        <v>0</v>
      </c>
      <c r="J107" s="4"/>
      <c r="K107" s="110"/>
      <c r="L107" s="39">
        <f>J107-K107</f>
        <v>0</v>
      </c>
    </row>
    <row r="108" spans="1:12" ht="13.5" thickBot="1" x14ac:dyDescent="0.25">
      <c r="A108" s="33" t="s">
        <v>30</v>
      </c>
      <c r="B108" s="34">
        <f>SUM(B99:B107)</f>
        <v>0</v>
      </c>
      <c r="C108" s="34">
        <f>SUM(C99:C107)</f>
        <v>0</v>
      </c>
      <c r="D108" s="34">
        <f>SUM(D99:D107)</f>
        <v>0</v>
      </c>
      <c r="F108" s="34">
        <f>SUM(F99:F107)</f>
        <v>0</v>
      </c>
      <c r="G108" s="34">
        <f>SUM(G99:G107)</f>
        <v>0</v>
      </c>
      <c r="H108" s="34">
        <f>SUM(H99:H107)</f>
        <v>0</v>
      </c>
      <c r="J108" s="34">
        <f>SUM(J99:J107)</f>
        <v>0</v>
      </c>
      <c r="K108" s="34">
        <f>SUM(K99:K107)</f>
        <v>0</v>
      </c>
      <c r="L108" s="34">
        <f>SUM(L99:L107)</f>
        <v>0</v>
      </c>
    </row>
    <row r="109" spans="1:12" ht="13.5" thickBot="1" x14ac:dyDescent="0.25"/>
    <row r="110" spans="1:12" ht="12.75" customHeight="1" thickBot="1" x14ac:dyDescent="0.25">
      <c r="B110" s="181" t="str">
        <f>B8</f>
        <v>JULY</v>
      </c>
      <c r="C110" s="181"/>
      <c r="D110" s="181"/>
      <c r="F110" s="181" t="str">
        <f>F8</f>
        <v>AUG</v>
      </c>
      <c r="G110" s="181"/>
      <c r="H110" s="181"/>
      <c r="J110" s="181" t="str">
        <f>J8</f>
        <v>SEP</v>
      </c>
      <c r="K110" s="181"/>
      <c r="L110" s="181"/>
    </row>
    <row r="111" spans="1:12" ht="15.75" thickBot="1" x14ac:dyDescent="0.3">
      <c r="A111" s="44" t="s">
        <v>84</v>
      </c>
      <c r="B111" s="45" t="s">
        <v>34</v>
      </c>
      <c r="C111" s="48" t="s">
        <v>9</v>
      </c>
      <c r="D111" s="45" t="s">
        <v>32</v>
      </c>
      <c r="F111" s="45" t="s">
        <v>34</v>
      </c>
      <c r="G111" s="48" t="s">
        <v>9</v>
      </c>
      <c r="H111" s="45" t="s">
        <v>32</v>
      </c>
      <c r="J111" s="45" t="s">
        <v>34</v>
      </c>
      <c r="K111" s="48" t="s">
        <v>9</v>
      </c>
      <c r="L111" s="45" t="s">
        <v>32</v>
      </c>
    </row>
    <row r="112" spans="1:12" x14ac:dyDescent="0.2">
      <c r="A112" s="18" t="s">
        <v>70</v>
      </c>
      <c r="B112" s="107"/>
      <c r="C112" s="108"/>
      <c r="D112" s="39">
        <f t="shared" ref="D112:D118" si="18">B112-C112</f>
        <v>0</v>
      </c>
      <c r="F112" s="107"/>
      <c r="G112" s="108"/>
      <c r="H112" s="39">
        <f t="shared" ref="H112:H118" si="19">F112-G112</f>
        <v>0</v>
      </c>
      <c r="J112" s="107"/>
      <c r="K112" s="108"/>
      <c r="L112" s="39">
        <f t="shared" ref="L112:L118" si="20">J112-K112</f>
        <v>0</v>
      </c>
    </row>
    <row r="113" spans="1:12" x14ac:dyDescent="0.2">
      <c r="A113" s="18" t="s">
        <v>85</v>
      </c>
      <c r="B113" s="3"/>
      <c r="C113" s="109"/>
      <c r="D113" s="39">
        <f t="shared" si="18"/>
        <v>0</v>
      </c>
      <c r="F113" s="3"/>
      <c r="G113" s="109"/>
      <c r="H113" s="39">
        <f t="shared" si="19"/>
        <v>0</v>
      </c>
      <c r="J113" s="3"/>
      <c r="K113" s="109"/>
      <c r="L113" s="39">
        <f t="shared" si="20"/>
        <v>0</v>
      </c>
    </row>
    <row r="114" spans="1:12" x14ac:dyDescent="0.2">
      <c r="A114" s="18" t="s">
        <v>71</v>
      </c>
      <c r="B114" s="3"/>
      <c r="C114" s="109"/>
      <c r="D114" s="39">
        <f t="shared" si="18"/>
        <v>0</v>
      </c>
      <c r="F114" s="3"/>
      <c r="G114" s="109"/>
      <c r="H114" s="39">
        <f t="shared" si="19"/>
        <v>0</v>
      </c>
      <c r="J114" s="3"/>
      <c r="K114" s="109"/>
      <c r="L114" s="39">
        <f t="shared" si="20"/>
        <v>0</v>
      </c>
    </row>
    <row r="115" spans="1:12" x14ac:dyDescent="0.2">
      <c r="A115" s="18" t="s">
        <v>86</v>
      </c>
      <c r="B115" s="3"/>
      <c r="C115" s="109"/>
      <c r="D115" s="39">
        <f t="shared" si="18"/>
        <v>0</v>
      </c>
      <c r="F115" s="3"/>
      <c r="G115" s="109"/>
      <c r="H115" s="39">
        <f t="shared" si="19"/>
        <v>0</v>
      </c>
      <c r="J115" s="3"/>
      <c r="K115" s="109"/>
      <c r="L115" s="39">
        <f t="shared" si="20"/>
        <v>0</v>
      </c>
    </row>
    <row r="116" spans="1:12" x14ac:dyDescent="0.2">
      <c r="A116" s="18" t="s">
        <v>29</v>
      </c>
      <c r="B116" s="3"/>
      <c r="C116" s="109"/>
      <c r="D116" s="39">
        <f t="shared" si="18"/>
        <v>0</v>
      </c>
      <c r="F116" s="3"/>
      <c r="G116" s="109"/>
      <c r="H116" s="39">
        <f t="shared" si="19"/>
        <v>0</v>
      </c>
      <c r="J116" s="3"/>
      <c r="K116" s="109"/>
      <c r="L116" s="39">
        <f t="shared" si="20"/>
        <v>0</v>
      </c>
    </row>
    <row r="117" spans="1:12" x14ac:dyDescent="0.2">
      <c r="A117" s="18" t="s">
        <v>29</v>
      </c>
      <c r="B117" s="3"/>
      <c r="C117" s="109"/>
      <c r="D117" s="39">
        <f t="shared" si="18"/>
        <v>0</v>
      </c>
      <c r="F117" s="3"/>
      <c r="G117" s="109"/>
      <c r="H117" s="39">
        <f t="shared" si="19"/>
        <v>0</v>
      </c>
      <c r="J117" s="3"/>
      <c r="K117" s="109"/>
      <c r="L117" s="39">
        <f t="shared" si="20"/>
        <v>0</v>
      </c>
    </row>
    <row r="118" spans="1:12" ht="13.5" thickBot="1" x14ac:dyDescent="0.25">
      <c r="A118" s="18" t="s">
        <v>29</v>
      </c>
      <c r="B118" s="4"/>
      <c r="C118" s="110"/>
      <c r="D118" s="39">
        <f t="shared" si="18"/>
        <v>0</v>
      </c>
      <c r="F118" s="4"/>
      <c r="G118" s="110"/>
      <c r="H118" s="39">
        <f t="shared" si="19"/>
        <v>0</v>
      </c>
      <c r="J118" s="4"/>
      <c r="K118" s="110"/>
      <c r="L118" s="39">
        <f t="shared" si="20"/>
        <v>0</v>
      </c>
    </row>
    <row r="119" spans="1:12" ht="13.5" thickBot="1" x14ac:dyDescent="0.25">
      <c r="A119" s="33" t="s">
        <v>30</v>
      </c>
      <c r="B119" s="34">
        <f>SUM(B112:B118)</f>
        <v>0</v>
      </c>
      <c r="C119" s="34">
        <f>SUM(C112:C118)</f>
        <v>0</v>
      </c>
      <c r="D119" s="34">
        <f>SUM(D112:D118)</f>
        <v>0</v>
      </c>
      <c r="F119" s="34">
        <f>SUM(F112:F118)</f>
        <v>0</v>
      </c>
      <c r="G119" s="34">
        <f>SUM(G112:G118)</f>
        <v>0</v>
      </c>
      <c r="H119" s="34">
        <f>SUM(H112:H118)</f>
        <v>0</v>
      </c>
      <c r="J119" s="34">
        <f>SUM(J112:J118)</f>
        <v>0</v>
      </c>
      <c r="K119" s="34">
        <f>SUM(K112:K118)</f>
        <v>0</v>
      </c>
      <c r="L119" s="34">
        <f>SUM(L112:L118)</f>
        <v>0</v>
      </c>
    </row>
    <row r="120" spans="1:12" ht="13.5" thickBot="1" x14ac:dyDescent="0.25"/>
    <row r="121" spans="1:12" ht="12.75" customHeight="1" thickBot="1" x14ac:dyDescent="0.25">
      <c r="B121" s="181" t="str">
        <f>B8</f>
        <v>JULY</v>
      </c>
      <c r="C121" s="181"/>
      <c r="D121" s="181"/>
      <c r="F121" s="181" t="str">
        <f>F8</f>
        <v>AUG</v>
      </c>
      <c r="G121" s="181"/>
      <c r="H121" s="181"/>
      <c r="J121" s="181" t="str">
        <f>J8</f>
        <v>SEP</v>
      </c>
      <c r="K121" s="181"/>
      <c r="L121" s="181"/>
    </row>
    <row r="122" spans="1:12" ht="15.75" thickBot="1" x14ac:dyDescent="0.3">
      <c r="A122" s="44" t="s">
        <v>87</v>
      </c>
      <c r="B122" s="45" t="s">
        <v>34</v>
      </c>
      <c r="C122" s="48" t="s">
        <v>9</v>
      </c>
      <c r="D122" s="45" t="s">
        <v>32</v>
      </c>
      <c r="F122" s="45" t="s">
        <v>34</v>
      </c>
      <c r="G122" s="48" t="s">
        <v>9</v>
      </c>
      <c r="H122" s="45" t="s">
        <v>32</v>
      </c>
      <c r="J122" s="45" t="s">
        <v>34</v>
      </c>
      <c r="K122" s="48" t="s">
        <v>9</v>
      </c>
      <c r="L122" s="45" t="s">
        <v>32</v>
      </c>
    </row>
    <row r="123" spans="1:12" x14ac:dyDescent="0.2">
      <c r="A123" s="18" t="s">
        <v>88</v>
      </c>
      <c r="B123" s="107"/>
      <c r="C123" s="108"/>
      <c r="D123" s="39">
        <f t="shared" ref="D123:D128" si="21">B123-C123</f>
        <v>0</v>
      </c>
      <c r="F123" s="107"/>
      <c r="G123" s="108"/>
      <c r="H123" s="39">
        <f t="shared" ref="H123:H128" si="22">F123-G123</f>
        <v>0</v>
      </c>
      <c r="J123" s="107"/>
      <c r="K123" s="108"/>
      <c r="L123" s="39">
        <f t="shared" ref="L123:L128" si="23">J123-K123</f>
        <v>0</v>
      </c>
    </row>
    <row r="124" spans="1:12" x14ac:dyDescent="0.2">
      <c r="A124" s="18" t="s">
        <v>70</v>
      </c>
      <c r="B124" s="3"/>
      <c r="C124" s="109"/>
      <c r="D124" s="39">
        <f t="shared" si="21"/>
        <v>0</v>
      </c>
      <c r="F124" s="3"/>
      <c r="G124" s="109"/>
      <c r="H124" s="39">
        <f t="shared" si="22"/>
        <v>0</v>
      </c>
      <c r="J124" s="3"/>
      <c r="K124" s="109"/>
      <c r="L124" s="39">
        <f t="shared" si="23"/>
        <v>0</v>
      </c>
    </row>
    <row r="125" spans="1:12" x14ac:dyDescent="0.2">
      <c r="A125" s="18" t="s">
        <v>89</v>
      </c>
      <c r="B125" s="3"/>
      <c r="C125" s="109"/>
      <c r="D125" s="39">
        <f t="shared" si="21"/>
        <v>0</v>
      </c>
      <c r="F125" s="3"/>
      <c r="G125" s="109"/>
      <c r="H125" s="39">
        <f t="shared" si="22"/>
        <v>0</v>
      </c>
      <c r="J125" s="3"/>
      <c r="K125" s="109"/>
      <c r="L125" s="39">
        <f t="shared" si="23"/>
        <v>0</v>
      </c>
    </row>
    <row r="126" spans="1:12" x14ac:dyDescent="0.2">
      <c r="A126" s="18" t="s">
        <v>90</v>
      </c>
      <c r="B126" s="3"/>
      <c r="C126" s="109"/>
      <c r="D126" s="39">
        <f t="shared" si="21"/>
        <v>0</v>
      </c>
      <c r="F126" s="3"/>
      <c r="G126" s="109"/>
      <c r="H126" s="39">
        <f t="shared" si="22"/>
        <v>0</v>
      </c>
      <c r="J126" s="3"/>
      <c r="K126" s="109"/>
      <c r="L126" s="39">
        <f t="shared" si="23"/>
        <v>0</v>
      </c>
    </row>
    <row r="127" spans="1:12" x14ac:dyDescent="0.2">
      <c r="A127" s="18" t="s">
        <v>91</v>
      </c>
      <c r="B127" s="3"/>
      <c r="C127" s="109"/>
      <c r="D127" s="39">
        <f t="shared" si="21"/>
        <v>0</v>
      </c>
      <c r="F127" s="3"/>
      <c r="G127" s="109"/>
      <c r="H127" s="39">
        <f t="shared" si="22"/>
        <v>0</v>
      </c>
      <c r="J127" s="3"/>
      <c r="K127" s="109"/>
      <c r="L127" s="39">
        <f t="shared" si="23"/>
        <v>0</v>
      </c>
    </row>
    <row r="128" spans="1:12" x14ac:dyDescent="0.2">
      <c r="A128" s="18" t="s">
        <v>29</v>
      </c>
      <c r="B128" s="3"/>
      <c r="C128" s="109"/>
      <c r="D128" s="39">
        <f t="shared" si="21"/>
        <v>0</v>
      </c>
      <c r="F128" s="3"/>
      <c r="G128" s="109"/>
      <c r="H128" s="39">
        <f t="shared" si="22"/>
        <v>0</v>
      </c>
      <c r="J128" s="3"/>
      <c r="K128" s="109"/>
      <c r="L128" s="39">
        <f t="shared" si="23"/>
        <v>0</v>
      </c>
    </row>
    <row r="129" spans="1:12" x14ac:dyDescent="0.2">
      <c r="A129" s="18" t="s">
        <v>29</v>
      </c>
      <c r="B129" s="3"/>
      <c r="C129" s="109"/>
      <c r="D129" s="39">
        <f>B129-C129</f>
        <v>0</v>
      </c>
      <c r="F129" s="3"/>
      <c r="G129" s="109"/>
      <c r="H129" s="39">
        <f>F129-G129</f>
        <v>0</v>
      </c>
      <c r="J129" s="3"/>
      <c r="K129" s="109"/>
      <c r="L129" s="39">
        <f>J129-K129</f>
        <v>0</v>
      </c>
    </row>
    <row r="130" spans="1:12" ht="13.5" thickBot="1" x14ac:dyDescent="0.25">
      <c r="A130" s="18" t="s">
        <v>29</v>
      </c>
      <c r="B130" s="4"/>
      <c r="C130" s="110"/>
      <c r="D130" s="39">
        <f>B130-C130</f>
        <v>0</v>
      </c>
      <c r="F130" s="4"/>
      <c r="G130" s="110"/>
      <c r="H130" s="39">
        <f>F130-G130</f>
        <v>0</v>
      </c>
      <c r="J130" s="4"/>
      <c r="K130" s="110"/>
      <c r="L130" s="39">
        <f>J130-K130</f>
        <v>0</v>
      </c>
    </row>
    <row r="131" spans="1:12" ht="13.5" thickBot="1" x14ac:dyDescent="0.25">
      <c r="A131" s="33" t="s">
        <v>30</v>
      </c>
      <c r="B131" s="34">
        <f>SUM(B123:B130)</f>
        <v>0</v>
      </c>
      <c r="C131" s="34">
        <f>SUM(C123:C130)</f>
        <v>0</v>
      </c>
      <c r="D131" s="34">
        <f>SUM(D123:D130)</f>
        <v>0</v>
      </c>
      <c r="F131" s="34">
        <f>SUM(F123:F130)</f>
        <v>0</v>
      </c>
      <c r="G131" s="34">
        <f>SUM(G123:G130)</f>
        <v>0</v>
      </c>
      <c r="H131" s="34">
        <f>SUM(H123:H130)</f>
        <v>0</v>
      </c>
      <c r="J131" s="34">
        <f>SUM(J123:J130)</f>
        <v>0</v>
      </c>
      <c r="K131" s="34">
        <f>SUM(K123:K130)</f>
        <v>0</v>
      </c>
      <c r="L131" s="34">
        <f>SUM(L123:L130)</f>
        <v>0</v>
      </c>
    </row>
    <row r="132" spans="1:12" ht="13.5" thickBot="1" x14ac:dyDescent="0.25"/>
    <row r="133" spans="1:12" ht="12.75" customHeight="1" thickBot="1" x14ac:dyDescent="0.25">
      <c r="B133" s="181" t="str">
        <f>B8</f>
        <v>JULY</v>
      </c>
      <c r="C133" s="181"/>
      <c r="D133" s="181"/>
      <c r="F133" s="181" t="str">
        <f>F8</f>
        <v>AUG</v>
      </c>
      <c r="G133" s="181"/>
      <c r="H133" s="181"/>
      <c r="J133" s="181" t="str">
        <f>J8</f>
        <v>SEP</v>
      </c>
      <c r="K133" s="181"/>
      <c r="L133" s="181"/>
    </row>
    <row r="134" spans="1:12" ht="15.75" thickBot="1" x14ac:dyDescent="0.3">
      <c r="A134" s="44" t="s">
        <v>92</v>
      </c>
      <c r="B134" s="45" t="s">
        <v>34</v>
      </c>
      <c r="C134" s="48" t="s">
        <v>9</v>
      </c>
      <c r="D134" s="45" t="s">
        <v>32</v>
      </c>
      <c r="F134" s="45" t="s">
        <v>34</v>
      </c>
      <c r="G134" s="48" t="s">
        <v>9</v>
      </c>
      <c r="H134" s="45" t="s">
        <v>32</v>
      </c>
      <c r="J134" s="45" t="s">
        <v>34</v>
      </c>
      <c r="K134" s="48" t="s">
        <v>9</v>
      </c>
      <c r="L134" s="45" t="s">
        <v>32</v>
      </c>
    </row>
    <row r="135" spans="1:12" x14ac:dyDescent="0.2">
      <c r="A135" s="18" t="s">
        <v>93</v>
      </c>
      <c r="B135" s="107"/>
      <c r="C135" s="108"/>
      <c r="D135" s="39">
        <f t="shared" ref="D135:D141" si="24">B135-C135</f>
        <v>0</v>
      </c>
      <c r="F135" s="107"/>
      <c r="G135" s="108"/>
      <c r="H135" s="39">
        <f t="shared" ref="H135:H141" si="25">F135-G135</f>
        <v>0</v>
      </c>
      <c r="J135" s="107"/>
      <c r="K135" s="108"/>
      <c r="L135" s="39">
        <f t="shared" ref="L135:L141" si="26">J135-K135</f>
        <v>0</v>
      </c>
    </row>
    <row r="136" spans="1:12" x14ac:dyDescent="0.2">
      <c r="A136" s="18" t="s">
        <v>94</v>
      </c>
      <c r="B136" s="3"/>
      <c r="C136" s="109"/>
      <c r="D136" s="39">
        <f t="shared" si="24"/>
        <v>0</v>
      </c>
      <c r="F136" s="3"/>
      <c r="G136" s="109"/>
      <c r="H136" s="39">
        <f t="shared" si="25"/>
        <v>0</v>
      </c>
      <c r="J136" s="3"/>
      <c r="K136" s="109"/>
      <c r="L136" s="39">
        <f t="shared" si="26"/>
        <v>0</v>
      </c>
    </row>
    <row r="137" spans="1:12" x14ac:dyDescent="0.2">
      <c r="A137" s="18" t="s">
        <v>95</v>
      </c>
      <c r="B137" s="3"/>
      <c r="C137" s="109"/>
      <c r="D137" s="39">
        <f t="shared" si="24"/>
        <v>0</v>
      </c>
      <c r="F137" s="3"/>
      <c r="G137" s="109"/>
      <c r="H137" s="39">
        <f t="shared" si="25"/>
        <v>0</v>
      </c>
      <c r="J137" s="3"/>
      <c r="K137" s="109"/>
      <c r="L137" s="39">
        <f t="shared" si="26"/>
        <v>0</v>
      </c>
    </row>
    <row r="138" spans="1:12" x14ac:dyDescent="0.2">
      <c r="A138" s="18" t="s">
        <v>96</v>
      </c>
      <c r="B138" s="3"/>
      <c r="C138" s="109"/>
      <c r="D138" s="39">
        <f t="shared" si="24"/>
        <v>0</v>
      </c>
      <c r="F138" s="3"/>
      <c r="G138" s="109"/>
      <c r="H138" s="39">
        <f t="shared" si="25"/>
        <v>0</v>
      </c>
      <c r="J138" s="3"/>
      <c r="K138" s="109"/>
      <c r="L138" s="39">
        <f t="shared" si="26"/>
        <v>0</v>
      </c>
    </row>
    <row r="139" spans="1:12" x14ac:dyDescent="0.2">
      <c r="A139" s="18" t="s">
        <v>29</v>
      </c>
      <c r="B139" s="3"/>
      <c r="C139" s="109"/>
      <c r="D139" s="39">
        <f t="shared" si="24"/>
        <v>0</v>
      </c>
      <c r="F139" s="3"/>
      <c r="G139" s="109"/>
      <c r="H139" s="39">
        <f t="shared" si="25"/>
        <v>0</v>
      </c>
      <c r="J139" s="3"/>
      <c r="K139" s="109"/>
      <c r="L139" s="39">
        <f t="shared" si="26"/>
        <v>0</v>
      </c>
    </row>
    <row r="140" spans="1:12" x14ac:dyDescent="0.2">
      <c r="A140" s="18" t="s">
        <v>29</v>
      </c>
      <c r="B140" s="3"/>
      <c r="C140" s="109"/>
      <c r="D140" s="39">
        <f t="shared" si="24"/>
        <v>0</v>
      </c>
      <c r="F140" s="3"/>
      <c r="G140" s="109"/>
      <c r="H140" s="39">
        <f t="shared" si="25"/>
        <v>0</v>
      </c>
      <c r="J140" s="3"/>
      <c r="K140" s="109"/>
      <c r="L140" s="39">
        <f t="shared" si="26"/>
        <v>0</v>
      </c>
    </row>
    <row r="141" spans="1:12" ht="13.5" thickBot="1" x14ac:dyDescent="0.25">
      <c r="A141" s="18" t="s">
        <v>29</v>
      </c>
      <c r="B141" s="4"/>
      <c r="C141" s="110"/>
      <c r="D141" s="39">
        <f t="shared" si="24"/>
        <v>0</v>
      </c>
      <c r="F141" s="4"/>
      <c r="G141" s="110"/>
      <c r="H141" s="39">
        <f t="shared" si="25"/>
        <v>0</v>
      </c>
      <c r="J141" s="4"/>
      <c r="K141" s="110"/>
      <c r="L141" s="39">
        <f t="shared" si="26"/>
        <v>0</v>
      </c>
    </row>
    <row r="142" spans="1:12" ht="13.5" thickBot="1" x14ac:dyDescent="0.25">
      <c r="A142" s="33" t="s">
        <v>30</v>
      </c>
      <c r="B142" s="34">
        <f>SUM(B135:B141)</f>
        <v>0</v>
      </c>
      <c r="C142" s="34">
        <f>SUM(C135:C141)</f>
        <v>0</v>
      </c>
      <c r="D142" s="34">
        <f>SUM(D135:D141)</f>
        <v>0</v>
      </c>
      <c r="F142" s="34">
        <f>SUM(F135:F141)</f>
        <v>0</v>
      </c>
      <c r="G142" s="34">
        <f>SUM(G135:G141)</f>
        <v>0</v>
      </c>
      <c r="H142" s="34">
        <f>SUM(H135:H141)</f>
        <v>0</v>
      </c>
      <c r="J142" s="34">
        <f>SUM(J135:J141)</f>
        <v>0</v>
      </c>
      <c r="K142" s="34">
        <f>SUM(K135:K141)</f>
        <v>0</v>
      </c>
      <c r="L142" s="34">
        <f>SUM(L135:L141)</f>
        <v>0</v>
      </c>
    </row>
    <row r="143" spans="1:12" ht="13.5" thickBot="1" x14ac:dyDescent="0.25"/>
    <row r="144" spans="1:12" ht="12.75" customHeight="1" thickBot="1" x14ac:dyDescent="0.25">
      <c r="B144" s="181" t="str">
        <f>B8</f>
        <v>JULY</v>
      </c>
      <c r="C144" s="181"/>
      <c r="D144" s="181"/>
      <c r="F144" s="181" t="str">
        <f>F8</f>
        <v>AUG</v>
      </c>
      <c r="G144" s="181"/>
      <c r="H144" s="181"/>
      <c r="J144" s="181" t="str">
        <f>J8</f>
        <v>SEP</v>
      </c>
      <c r="K144" s="181"/>
      <c r="L144" s="181"/>
    </row>
    <row r="145" spans="1:12" ht="15.75" thickBot="1" x14ac:dyDescent="0.3">
      <c r="A145" s="44" t="s">
        <v>97</v>
      </c>
      <c r="B145" s="45" t="s">
        <v>34</v>
      </c>
      <c r="C145" s="48" t="s">
        <v>9</v>
      </c>
      <c r="D145" s="45" t="s">
        <v>32</v>
      </c>
      <c r="F145" s="45" t="s">
        <v>34</v>
      </c>
      <c r="G145" s="48" t="s">
        <v>9</v>
      </c>
      <c r="H145" s="45" t="s">
        <v>32</v>
      </c>
      <c r="J145" s="45" t="s">
        <v>34</v>
      </c>
      <c r="K145" s="48" t="s">
        <v>9</v>
      </c>
      <c r="L145" s="45" t="s">
        <v>32</v>
      </c>
    </row>
    <row r="146" spans="1:12" x14ac:dyDescent="0.2">
      <c r="A146" s="18" t="s">
        <v>98</v>
      </c>
      <c r="B146" s="107"/>
      <c r="C146" s="108"/>
      <c r="D146" s="39">
        <f t="shared" ref="D146:D153" si="27">B146-C146</f>
        <v>0</v>
      </c>
      <c r="F146" s="107"/>
      <c r="G146" s="108"/>
      <c r="H146" s="39">
        <f t="shared" ref="H146:H153" si="28">F146-G146</f>
        <v>0</v>
      </c>
      <c r="J146" s="107"/>
      <c r="K146" s="108"/>
      <c r="L146" s="39">
        <f t="shared" ref="L146:L153" si="29">J146-K146</f>
        <v>0</v>
      </c>
    </row>
    <row r="147" spans="1:12" x14ac:dyDescent="0.2">
      <c r="A147" s="18" t="str">
        <f>Income!$A$12</f>
        <v>Credit Card 1</v>
      </c>
      <c r="B147" s="3"/>
      <c r="C147" s="109"/>
      <c r="D147" s="39">
        <f t="shared" si="27"/>
        <v>0</v>
      </c>
      <c r="F147" s="3"/>
      <c r="G147" s="109"/>
      <c r="H147" s="39">
        <f t="shared" si="28"/>
        <v>0</v>
      </c>
      <c r="J147" s="3"/>
      <c r="K147" s="109"/>
      <c r="L147" s="39">
        <f t="shared" si="29"/>
        <v>0</v>
      </c>
    </row>
    <row r="148" spans="1:12" x14ac:dyDescent="0.2">
      <c r="A148" s="18" t="str">
        <f>Income!$A$13</f>
        <v>Credit Card 2</v>
      </c>
      <c r="B148" s="3"/>
      <c r="C148" s="109"/>
      <c r="D148" s="39">
        <f t="shared" si="27"/>
        <v>0</v>
      </c>
      <c r="F148" s="3"/>
      <c r="G148" s="109"/>
      <c r="H148" s="39">
        <f t="shared" si="28"/>
        <v>0</v>
      </c>
      <c r="J148" s="3"/>
      <c r="K148" s="109"/>
      <c r="L148" s="39">
        <f t="shared" si="29"/>
        <v>0</v>
      </c>
    </row>
    <row r="149" spans="1:12" x14ac:dyDescent="0.2">
      <c r="A149" s="18" t="str">
        <f>Income!$A$14</f>
        <v>Credit Card 3</v>
      </c>
      <c r="B149" s="3"/>
      <c r="C149" s="109"/>
      <c r="D149" s="39">
        <f t="shared" si="27"/>
        <v>0</v>
      </c>
      <c r="F149" s="3"/>
      <c r="G149" s="109"/>
      <c r="H149" s="39">
        <f t="shared" si="28"/>
        <v>0</v>
      </c>
      <c r="J149" s="3"/>
      <c r="K149" s="109"/>
      <c r="L149" s="39">
        <f t="shared" si="29"/>
        <v>0</v>
      </c>
    </row>
    <row r="150" spans="1:12" x14ac:dyDescent="0.2">
      <c r="A150" s="18" t="s">
        <v>99</v>
      </c>
      <c r="B150" s="3"/>
      <c r="C150" s="109"/>
      <c r="D150" s="39">
        <f t="shared" si="27"/>
        <v>0</v>
      </c>
      <c r="F150" s="3"/>
      <c r="G150" s="109"/>
      <c r="H150" s="39">
        <f t="shared" si="28"/>
        <v>0</v>
      </c>
      <c r="J150" s="3"/>
      <c r="K150" s="109"/>
      <c r="L150" s="39">
        <f t="shared" si="29"/>
        <v>0</v>
      </c>
    </row>
    <row r="151" spans="1:12" x14ac:dyDescent="0.2">
      <c r="A151" s="18" t="s">
        <v>100</v>
      </c>
      <c r="B151" s="3"/>
      <c r="C151" s="109"/>
      <c r="D151" s="39">
        <f t="shared" si="27"/>
        <v>0</v>
      </c>
      <c r="F151" s="3"/>
      <c r="G151" s="109"/>
      <c r="H151" s="39">
        <f t="shared" si="28"/>
        <v>0</v>
      </c>
      <c r="J151" s="3"/>
      <c r="K151" s="109"/>
      <c r="L151" s="39">
        <f t="shared" si="29"/>
        <v>0</v>
      </c>
    </row>
    <row r="152" spans="1:12" x14ac:dyDescent="0.2">
      <c r="A152" s="18" t="s">
        <v>101</v>
      </c>
      <c r="B152" s="3"/>
      <c r="C152" s="109"/>
      <c r="D152" s="39">
        <f t="shared" si="27"/>
        <v>0</v>
      </c>
      <c r="F152" s="3"/>
      <c r="G152" s="109"/>
      <c r="H152" s="39">
        <f t="shared" si="28"/>
        <v>0</v>
      </c>
      <c r="J152" s="3"/>
      <c r="K152" s="109"/>
      <c r="L152" s="39">
        <f t="shared" si="29"/>
        <v>0</v>
      </c>
    </row>
    <row r="153" spans="1:12" x14ac:dyDescent="0.2">
      <c r="A153" s="18" t="s">
        <v>29</v>
      </c>
      <c r="B153" s="3"/>
      <c r="C153" s="109"/>
      <c r="D153" s="39">
        <f t="shared" si="27"/>
        <v>0</v>
      </c>
      <c r="F153" s="3"/>
      <c r="G153" s="109"/>
      <c r="H153" s="39">
        <f t="shared" si="28"/>
        <v>0</v>
      </c>
      <c r="J153" s="3"/>
      <c r="K153" s="109"/>
      <c r="L153" s="39">
        <f t="shared" si="29"/>
        <v>0</v>
      </c>
    </row>
    <row r="154" spans="1:12" x14ac:dyDescent="0.2">
      <c r="A154" s="18" t="s">
        <v>29</v>
      </c>
      <c r="B154" s="3"/>
      <c r="C154" s="109"/>
      <c r="D154" s="39">
        <f>B154-C154</f>
        <v>0</v>
      </c>
      <c r="F154" s="3"/>
      <c r="G154" s="109"/>
      <c r="H154" s="39">
        <f>F154-G154</f>
        <v>0</v>
      </c>
      <c r="J154" s="3"/>
      <c r="K154" s="109"/>
      <c r="L154" s="39">
        <f>J154-K154</f>
        <v>0</v>
      </c>
    </row>
    <row r="155" spans="1:12" ht="13.5" thickBot="1" x14ac:dyDescent="0.25">
      <c r="A155" s="18" t="s">
        <v>29</v>
      </c>
      <c r="B155" s="4"/>
      <c r="C155" s="110"/>
      <c r="D155" s="39">
        <f>B155-C155</f>
        <v>0</v>
      </c>
      <c r="F155" s="4"/>
      <c r="G155" s="110"/>
      <c r="H155" s="39">
        <f>F155-G155</f>
        <v>0</v>
      </c>
      <c r="J155" s="4"/>
      <c r="K155" s="110"/>
      <c r="L155" s="39">
        <f>J155-K155</f>
        <v>0</v>
      </c>
    </row>
    <row r="156" spans="1:12" ht="13.5" thickBot="1" x14ac:dyDescent="0.25">
      <c r="A156" s="33" t="s">
        <v>30</v>
      </c>
      <c r="B156" s="34">
        <f>SUM(B146:B155)</f>
        <v>0</v>
      </c>
      <c r="C156" s="34">
        <f>SUM(C146:C155)</f>
        <v>0</v>
      </c>
      <c r="D156" s="34">
        <f>SUM(D146:D155)</f>
        <v>0</v>
      </c>
      <c r="F156" s="34">
        <f>SUM(F146:F155)</f>
        <v>0</v>
      </c>
      <c r="G156" s="34">
        <f>SUM(G146:G155)</f>
        <v>0</v>
      </c>
      <c r="H156" s="34">
        <f>SUM(H146:H155)</f>
        <v>0</v>
      </c>
      <c r="J156" s="34">
        <f>SUM(J146:J155)</f>
        <v>0</v>
      </c>
      <c r="K156" s="34">
        <f>SUM(K146:K155)</f>
        <v>0</v>
      </c>
      <c r="L156" s="34">
        <f>SUM(L146:L155)</f>
        <v>0</v>
      </c>
    </row>
    <row r="157" spans="1:12" ht="13.5" thickBot="1" x14ac:dyDescent="0.25"/>
    <row r="158" spans="1:12" ht="12.75" customHeight="1" thickBot="1" x14ac:dyDescent="0.25">
      <c r="B158" s="181" t="str">
        <f>B8</f>
        <v>JULY</v>
      </c>
      <c r="C158" s="181"/>
      <c r="D158" s="181"/>
      <c r="F158" s="181" t="str">
        <f>F8</f>
        <v>AUG</v>
      </c>
      <c r="G158" s="181"/>
      <c r="H158" s="181"/>
      <c r="J158" s="181" t="str">
        <f>J8</f>
        <v>SEP</v>
      </c>
      <c r="K158" s="181"/>
      <c r="L158" s="181"/>
    </row>
    <row r="159" spans="1:12" ht="15.75" thickBot="1" x14ac:dyDescent="0.3">
      <c r="A159" s="44" t="s">
        <v>102</v>
      </c>
      <c r="B159" s="45" t="s">
        <v>34</v>
      </c>
      <c r="C159" s="48" t="s">
        <v>9</v>
      </c>
      <c r="D159" s="45" t="s">
        <v>32</v>
      </c>
      <c r="F159" s="45" t="s">
        <v>34</v>
      </c>
      <c r="G159" s="48" t="s">
        <v>9</v>
      </c>
      <c r="H159" s="45" t="s">
        <v>32</v>
      </c>
      <c r="J159" s="45" t="s">
        <v>34</v>
      </c>
      <c r="K159" s="48" t="s">
        <v>9</v>
      </c>
      <c r="L159" s="45" t="s">
        <v>32</v>
      </c>
    </row>
    <row r="160" spans="1:12" x14ac:dyDescent="0.2">
      <c r="A160" s="18" t="s">
        <v>103</v>
      </c>
      <c r="B160" s="107"/>
      <c r="C160" s="108"/>
      <c r="D160" s="39">
        <f t="shared" ref="D160:D166" si="30">B160-C160</f>
        <v>0</v>
      </c>
      <c r="F160" s="107"/>
      <c r="G160" s="108"/>
      <c r="H160" s="39">
        <f t="shared" ref="H160:H166" si="31">F160-G160</f>
        <v>0</v>
      </c>
      <c r="J160" s="107"/>
      <c r="K160" s="108"/>
      <c r="L160" s="39">
        <f t="shared" ref="L160:L166" si="32">J160-K160</f>
        <v>0</v>
      </c>
    </row>
    <row r="161" spans="1:12" x14ac:dyDescent="0.2">
      <c r="A161" s="18" t="s">
        <v>104</v>
      </c>
      <c r="B161" s="3"/>
      <c r="C161" s="109"/>
      <c r="D161" s="39">
        <f t="shared" si="30"/>
        <v>0</v>
      </c>
      <c r="F161" s="3"/>
      <c r="G161" s="109"/>
      <c r="H161" s="39">
        <f t="shared" si="31"/>
        <v>0</v>
      </c>
      <c r="J161" s="3"/>
      <c r="K161" s="109"/>
      <c r="L161" s="39">
        <f t="shared" si="32"/>
        <v>0</v>
      </c>
    </row>
    <row r="162" spans="1:12" x14ac:dyDescent="0.2">
      <c r="A162" s="18" t="s">
        <v>105</v>
      </c>
      <c r="B162" s="3"/>
      <c r="C162" s="109"/>
      <c r="D162" s="39">
        <f t="shared" si="30"/>
        <v>0</v>
      </c>
      <c r="F162" s="3"/>
      <c r="G162" s="109"/>
      <c r="H162" s="39">
        <f t="shared" si="31"/>
        <v>0</v>
      </c>
      <c r="J162" s="3"/>
      <c r="K162" s="109"/>
      <c r="L162" s="39">
        <f t="shared" si="32"/>
        <v>0</v>
      </c>
    </row>
    <row r="163" spans="1:12" x14ac:dyDescent="0.2">
      <c r="A163" s="18" t="s">
        <v>106</v>
      </c>
      <c r="B163" s="3"/>
      <c r="C163" s="109"/>
      <c r="D163" s="39">
        <f t="shared" si="30"/>
        <v>0</v>
      </c>
      <c r="F163" s="3"/>
      <c r="G163" s="109"/>
      <c r="H163" s="39">
        <f t="shared" si="31"/>
        <v>0</v>
      </c>
      <c r="J163" s="3"/>
      <c r="K163" s="109"/>
      <c r="L163" s="39">
        <f t="shared" si="32"/>
        <v>0</v>
      </c>
    </row>
    <row r="164" spans="1:12" x14ac:dyDescent="0.2">
      <c r="A164" s="18" t="s">
        <v>29</v>
      </c>
      <c r="B164" s="3"/>
      <c r="C164" s="109"/>
      <c r="D164" s="39">
        <f t="shared" si="30"/>
        <v>0</v>
      </c>
      <c r="F164" s="3"/>
      <c r="G164" s="109"/>
      <c r="H164" s="39">
        <f t="shared" si="31"/>
        <v>0</v>
      </c>
      <c r="J164" s="3"/>
      <c r="K164" s="109"/>
      <c r="L164" s="39">
        <f t="shared" si="32"/>
        <v>0</v>
      </c>
    </row>
    <row r="165" spans="1:12" x14ac:dyDescent="0.2">
      <c r="A165" s="18" t="s">
        <v>29</v>
      </c>
      <c r="B165" s="3"/>
      <c r="C165" s="109"/>
      <c r="D165" s="39">
        <f t="shared" si="30"/>
        <v>0</v>
      </c>
      <c r="F165" s="3"/>
      <c r="G165" s="109"/>
      <c r="H165" s="39">
        <f t="shared" si="31"/>
        <v>0</v>
      </c>
      <c r="J165" s="3"/>
      <c r="K165" s="109"/>
      <c r="L165" s="39">
        <f t="shared" si="32"/>
        <v>0</v>
      </c>
    </row>
    <row r="166" spans="1:12" ht="13.5" thickBot="1" x14ac:dyDescent="0.25">
      <c r="A166" s="18" t="s">
        <v>29</v>
      </c>
      <c r="B166" s="4"/>
      <c r="C166" s="110"/>
      <c r="D166" s="39">
        <f t="shared" si="30"/>
        <v>0</v>
      </c>
      <c r="F166" s="4"/>
      <c r="G166" s="110"/>
      <c r="H166" s="39">
        <f t="shared" si="31"/>
        <v>0</v>
      </c>
      <c r="J166" s="4"/>
      <c r="K166" s="110"/>
      <c r="L166" s="39">
        <f t="shared" si="32"/>
        <v>0</v>
      </c>
    </row>
    <row r="167" spans="1:12" ht="13.5" thickBot="1" x14ac:dyDescent="0.25">
      <c r="A167" s="33" t="s">
        <v>30</v>
      </c>
      <c r="B167" s="34">
        <f>SUM(B160:B166)</f>
        <v>0</v>
      </c>
      <c r="C167" s="34">
        <f>SUM(C160:C166)</f>
        <v>0</v>
      </c>
      <c r="D167" s="34">
        <f>SUM(D160:D166)</f>
        <v>0</v>
      </c>
      <c r="F167" s="34">
        <f>SUM(F160:F166)</f>
        <v>0</v>
      </c>
      <c r="G167" s="34">
        <f>SUM(G160:G166)</f>
        <v>0</v>
      </c>
      <c r="H167" s="34">
        <f>SUM(H160:H166)</f>
        <v>0</v>
      </c>
      <c r="J167" s="34">
        <f>SUM(J160:J166)</f>
        <v>0</v>
      </c>
      <c r="K167" s="34">
        <f>SUM(K160:K166)</f>
        <v>0</v>
      </c>
      <c r="L167" s="34">
        <f>SUM(L160:L166)</f>
        <v>0</v>
      </c>
    </row>
    <row r="168" spans="1:12" ht="13.5" thickBot="1" x14ac:dyDescent="0.25"/>
    <row r="169" spans="1:12" ht="12.75" customHeight="1" thickBot="1" x14ac:dyDescent="0.25">
      <c r="B169" s="181" t="str">
        <f>B8</f>
        <v>JULY</v>
      </c>
      <c r="C169" s="181"/>
      <c r="D169" s="181"/>
      <c r="F169" s="181" t="str">
        <f>F8</f>
        <v>AUG</v>
      </c>
      <c r="G169" s="181"/>
      <c r="H169" s="181"/>
      <c r="J169" s="181" t="str">
        <f>J8</f>
        <v>SEP</v>
      </c>
      <c r="K169" s="181"/>
      <c r="L169" s="181"/>
    </row>
    <row r="170" spans="1:12" ht="15.75" thickBot="1" x14ac:dyDescent="0.3">
      <c r="A170" s="44" t="s">
        <v>107</v>
      </c>
      <c r="B170" s="45" t="s">
        <v>34</v>
      </c>
      <c r="C170" s="48" t="s">
        <v>9</v>
      </c>
      <c r="D170" s="45" t="s">
        <v>32</v>
      </c>
      <c r="F170" s="45" t="s">
        <v>34</v>
      </c>
      <c r="G170" s="48" t="s">
        <v>9</v>
      </c>
      <c r="H170" s="45" t="s">
        <v>32</v>
      </c>
      <c r="J170" s="45" t="s">
        <v>34</v>
      </c>
      <c r="K170" s="48" t="s">
        <v>9</v>
      </c>
      <c r="L170" s="45" t="s">
        <v>32</v>
      </c>
    </row>
    <row r="171" spans="1:12" x14ac:dyDescent="0.2">
      <c r="A171" s="18" t="s">
        <v>108</v>
      </c>
      <c r="B171" s="107"/>
      <c r="C171" s="108"/>
      <c r="D171" s="39">
        <f>B171-C171</f>
        <v>0</v>
      </c>
      <c r="F171" s="107"/>
      <c r="G171" s="108"/>
      <c r="H171" s="39">
        <f>F171-G171</f>
        <v>0</v>
      </c>
      <c r="J171" s="107"/>
      <c r="K171" s="108"/>
      <c r="L171" s="39">
        <f>J171-K171</f>
        <v>0</v>
      </c>
    </row>
    <row r="172" spans="1:12" x14ac:dyDescent="0.2">
      <c r="A172" s="18" t="s">
        <v>29</v>
      </c>
      <c r="B172" s="3"/>
      <c r="C172" s="109"/>
      <c r="D172" s="39">
        <f>B172-C172</f>
        <v>0</v>
      </c>
      <c r="F172" s="3"/>
      <c r="G172" s="109"/>
      <c r="H172" s="39">
        <f>F172-G172</f>
        <v>0</v>
      </c>
      <c r="J172" s="3"/>
      <c r="K172" s="109"/>
      <c r="L172" s="39">
        <f>J172-K172</f>
        <v>0</v>
      </c>
    </row>
    <row r="173" spans="1:12" x14ac:dyDescent="0.2">
      <c r="A173" s="18" t="s">
        <v>29</v>
      </c>
      <c r="B173" s="3"/>
      <c r="C173" s="109"/>
      <c r="D173" s="39">
        <f>B173-C173</f>
        <v>0</v>
      </c>
      <c r="F173" s="3"/>
      <c r="G173" s="109"/>
      <c r="H173" s="39">
        <f>F173-G173</f>
        <v>0</v>
      </c>
      <c r="J173" s="3"/>
      <c r="K173" s="109"/>
      <c r="L173" s="39">
        <f>J173-K173</f>
        <v>0</v>
      </c>
    </row>
    <row r="174" spans="1:12" ht="13.5" thickBot="1" x14ac:dyDescent="0.25">
      <c r="A174" s="18" t="s">
        <v>29</v>
      </c>
      <c r="B174" s="4"/>
      <c r="C174" s="110"/>
      <c r="D174" s="39">
        <f>B174-C174</f>
        <v>0</v>
      </c>
      <c r="F174" s="4"/>
      <c r="G174" s="110"/>
      <c r="H174" s="39">
        <f>F174-G174</f>
        <v>0</v>
      </c>
      <c r="J174" s="4"/>
      <c r="K174" s="110"/>
      <c r="L174" s="39">
        <f>J174-K174</f>
        <v>0</v>
      </c>
    </row>
    <row r="175" spans="1:12" ht="13.5" thickBot="1" x14ac:dyDescent="0.25">
      <c r="A175" s="33" t="s">
        <v>30</v>
      </c>
      <c r="B175" s="34">
        <f>SUM(B171:B174)</f>
        <v>0</v>
      </c>
      <c r="C175" s="34">
        <f>SUM(C171:C174)</f>
        <v>0</v>
      </c>
      <c r="D175" s="34">
        <f>SUM(D171:D174)</f>
        <v>0</v>
      </c>
      <c r="F175" s="34">
        <f>SUM(F171:F174)</f>
        <v>0</v>
      </c>
      <c r="G175" s="34">
        <f>SUM(G171:G174)</f>
        <v>0</v>
      </c>
      <c r="H175" s="34">
        <f>SUM(H171:H174)</f>
        <v>0</v>
      </c>
      <c r="J175" s="34">
        <f>SUM(J171:J174)</f>
        <v>0</v>
      </c>
      <c r="K175" s="34">
        <f>SUM(K171:K174)</f>
        <v>0</v>
      </c>
      <c r="L175" s="34">
        <f>SUM(L171:L174)</f>
        <v>0</v>
      </c>
    </row>
    <row r="176" spans="1:12" ht="13.5" thickBot="1" x14ac:dyDescent="0.25"/>
    <row r="177" spans="1:12" ht="12.75" customHeight="1" thickBot="1" x14ac:dyDescent="0.25">
      <c r="B177" s="181" t="str">
        <f>B8</f>
        <v>JULY</v>
      </c>
      <c r="C177" s="181"/>
      <c r="D177" s="181"/>
      <c r="F177" s="181" t="str">
        <f>F8</f>
        <v>AUG</v>
      </c>
      <c r="G177" s="181"/>
      <c r="H177" s="181"/>
      <c r="J177" s="181" t="str">
        <f>J8</f>
        <v>SEP</v>
      </c>
      <c r="K177" s="181"/>
      <c r="L177" s="181"/>
    </row>
    <row r="178" spans="1:12" ht="15.75" thickBot="1" x14ac:dyDescent="0.3">
      <c r="A178" s="44" t="s">
        <v>109</v>
      </c>
      <c r="B178" s="45" t="s">
        <v>34</v>
      </c>
      <c r="C178" s="48" t="s">
        <v>9</v>
      </c>
      <c r="D178" s="45" t="s">
        <v>32</v>
      </c>
      <c r="F178" s="45" t="s">
        <v>34</v>
      </c>
      <c r="G178" s="48" t="s">
        <v>9</v>
      </c>
      <c r="H178" s="45" t="s">
        <v>32</v>
      </c>
      <c r="J178" s="45" t="s">
        <v>34</v>
      </c>
      <c r="K178" s="48" t="s">
        <v>9</v>
      </c>
      <c r="L178" s="45" t="s">
        <v>32</v>
      </c>
    </row>
    <row r="179" spans="1:12" x14ac:dyDescent="0.2">
      <c r="A179" s="18" t="s">
        <v>29</v>
      </c>
      <c r="B179" s="107"/>
      <c r="C179" s="108"/>
      <c r="D179" s="39">
        <f>B179-C179</f>
        <v>0</v>
      </c>
      <c r="F179" s="107"/>
      <c r="G179" s="108"/>
      <c r="H179" s="39">
        <f>F179-G179</f>
        <v>0</v>
      </c>
      <c r="J179" s="107"/>
      <c r="K179" s="108"/>
      <c r="L179" s="39">
        <f>J179-K179</f>
        <v>0</v>
      </c>
    </row>
    <row r="180" spans="1:12" x14ac:dyDescent="0.2">
      <c r="A180" s="18" t="s">
        <v>29</v>
      </c>
      <c r="B180" s="3"/>
      <c r="C180" s="109"/>
      <c r="D180" s="39">
        <f>B180-C180</f>
        <v>0</v>
      </c>
      <c r="F180" s="3"/>
      <c r="G180" s="109"/>
      <c r="H180" s="39">
        <f>F180-G180</f>
        <v>0</v>
      </c>
      <c r="J180" s="3"/>
      <c r="K180" s="109"/>
      <c r="L180" s="39">
        <f>J180-K180</f>
        <v>0</v>
      </c>
    </row>
    <row r="181" spans="1:12" x14ac:dyDescent="0.2">
      <c r="A181" s="18" t="s">
        <v>29</v>
      </c>
      <c r="B181" s="3"/>
      <c r="C181" s="109"/>
      <c r="D181" s="39">
        <f>B181-C181</f>
        <v>0</v>
      </c>
      <c r="F181" s="3"/>
      <c r="G181" s="109"/>
      <c r="H181" s="39">
        <f>F181-G181</f>
        <v>0</v>
      </c>
      <c r="J181" s="3"/>
      <c r="K181" s="109"/>
      <c r="L181" s="39">
        <f>J181-K181</f>
        <v>0</v>
      </c>
    </row>
    <row r="182" spans="1:12" ht="13.5" thickBot="1" x14ac:dyDescent="0.25">
      <c r="A182" s="18" t="s">
        <v>29</v>
      </c>
      <c r="B182" s="4"/>
      <c r="C182" s="110"/>
      <c r="D182" s="39">
        <f>B182-C182</f>
        <v>0</v>
      </c>
      <c r="F182" s="4"/>
      <c r="G182" s="110"/>
      <c r="H182" s="39">
        <f>F182-G182</f>
        <v>0</v>
      </c>
      <c r="J182" s="4"/>
      <c r="K182" s="110"/>
      <c r="L182" s="39">
        <f>J182-K182</f>
        <v>0</v>
      </c>
    </row>
    <row r="183" spans="1:12" ht="13.5" thickBot="1" x14ac:dyDescent="0.25">
      <c r="A183" s="33" t="s">
        <v>30</v>
      </c>
      <c r="B183" s="34">
        <f>SUM(B179:B182)</f>
        <v>0</v>
      </c>
      <c r="C183" s="34">
        <f>SUM(C179:C182)</f>
        <v>0</v>
      </c>
      <c r="D183" s="34">
        <f>SUM(D179:D182)</f>
        <v>0</v>
      </c>
      <c r="F183" s="34">
        <f>SUM(F179:F182)</f>
        <v>0</v>
      </c>
      <c r="G183" s="34">
        <f>SUM(G179:G182)</f>
        <v>0</v>
      </c>
      <c r="H183" s="34">
        <f>SUM(H179:H182)</f>
        <v>0</v>
      </c>
      <c r="J183" s="34">
        <f>SUM(J179:J182)</f>
        <v>0</v>
      </c>
      <c r="K183" s="34">
        <f>SUM(K179:K182)</f>
        <v>0</v>
      </c>
      <c r="L183" s="34">
        <f>SUM(L179:L182)</f>
        <v>0</v>
      </c>
    </row>
  </sheetData>
  <mergeCells count="56">
    <mergeCell ref="A1:L1"/>
    <mergeCell ref="C6:F6"/>
    <mergeCell ref="G7:H7"/>
    <mergeCell ref="A2:E2"/>
    <mergeCell ref="H2:L2"/>
    <mergeCell ref="J4:L4"/>
    <mergeCell ref="B8:D8"/>
    <mergeCell ref="F8:H8"/>
    <mergeCell ref="J8:L8"/>
    <mergeCell ref="B14:D14"/>
    <mergeCell ref="F14:H14"/>
    <mergeCell ref="J14:L14"/>
    <mergeCell ref="G24:H24"/>
    <mergeCell ref="B25:D25"/>
    <mergeCell ref="F25:H25"/>
    <mergeCell ref="J25:L25"/>
    <mergeCell ref="G15:H15"/>
    <mergeCell ref="B16:D16"/>
    <mergeCell ref="F16:H16"/>
    <mergeCell ref="J16:L16"/>
    <mergeCell ref="B45:D45"/>
    <mergeCell ref="F45:H45"/>
    <mergeCell ref="J45:L45"/>
    <mergeCell ref="B59:D59"/>
    <mergeCell ref="F59:H59"/>
    <mergeCell ref="J59:L59"/>
    <mergeCell ref="B69:D69"/>
    <mergeCell ref="F69:H69"/>
    <mergeCell ref="J69:L69"/>
    <mergeCell ref="B82:D82"/>
    <mergeCell ref="F82:H82"/>
    <mergeCell ref="J82:L82"/>
    <mergeCell ref="B97:D97"/>
    <mergeCell ref="F97:H97"/>
    <mergeCell ref="J97:L97"/>
    <mergeCell ref="B110:D110"/>
    <mergeCell ref="F110:H110"/>
    <mergeCell ref="J110:L110"/>
    <mergeCell ref="B121:D121"/>
    <mergeCell ref="F121:H121"/>
    <mergeCell ref="J121:L121"/>
    <mergeCell ref="B133:D133"/>
    <mergeCell ref="F133:H133"/>
    <mergeCell ref="J133:L133"/>
    <mergeCell ref="B144:D144"/>
    <mergeCell ref="F144:H144"/>
    <mergeCell ref="J144:L144"/>
    <mergeCell ref="B158:D158"/>
    <mergeCell ref="F158:H158"/>
    <mergeCell ref="J158:L158"/>
    <mergeCell ref="B169:D169"/>
    <mergeCell ref="F169:H169"/>
    <mergeCell ref="J169:L169"/>
    <mergeCell ref="B177:D177"/>
    <mergeCell ref="F177:H177"/>
    <mergeCell ref="J177:L177"/>
  </mergeCells>
  <phoneticPr fontId="29" type="noConversion"/>
  <hyperlinks>
    <hyperlink ref="A4" r:id="rId1" tooltip="HELP with Family Budget Planner" xr:uid="{00000000-0004-0000-0300-000000000000}"/>
  </hyperlinks>
  <pageMargins left="0.35433070866141736" right="0.15748031496062992" top="0.59055118110236227" bottom="0.59055118110236227" header="0.51181102362204722" footer="0.51181102362204722"/>
  <pageSetup paperSize="9" scale="85" orientation="portrait" horizontalDpi="300" verticalDpi="300" r:id="rId2"/>
  <headerFooter alignWithMargins="0">
    <oddFooter>&amp;L© Spreadsheet123.com. All rights reserved&amp;RFamily Budget Planner by Spreadsheet123.com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83"/>
  <sheetViews>
    <sheetView showGridLines="0" workbookViewId="0">
      <selection activeCell="M1" sqref="M1"/>
    </sheetView>
  </sheetViews>
  <sheetFormatPr defaultRowHeight="12.75" x14ac:dyDescent="0.2"/>
  <cols>
    <col min="1" max="1" width="25.7109375" customWidth="1"/>
    <col min="2" max="4" width="9.7109375" customWidth="1"/>
    <col min="5" max="5" width="1.7109375" customWidth="1"/>
    <col min="6" max="8" width="9.7109375" customWidth="1"/>
    <col min="9" max="9" width="1.7109375" customWidth="1"/>
    <col min="10" max="12" width="9.7109375" customWidth="1"/>
  </cols>
  <sheetData>
    <row r="1" spans="1:12" ht="35.1" customHeight="1" x14ac:dyDescent="0.2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4" spans="1:12" x14ac:dyDescent="0.2">
      <c r="A4" s="7" t="s">
        <v>2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3.5" thickBot="1" x14ac:dyDescent="0.25"/>
    <row r="6" spans="1:12" ht="13.5" thickBot="1" x14ac:dyDescent="0.25">
      <c r="A6" s="2" t="s">
        <v>128</v>
      </c>
      <c r="B6" s="1">
        <f>'July-Sep'!J14</f>
        <v>110</v>
      </c>
      <c r="C6" s="49"/>
      <c r="D6" s="14"/>
      <c r="E6" s="14"/>
      <c r="F6" s="14"/>
      <c r="I6" s="10"/>
      <c r="J6" s="11"/>
      <c r="K6" s="10"/>
      <c r="L6" s="12"/>
    </row>
    <row r="7" spans="1:12" ht="13.5" thickBot="1" x14ac:dyDescent="0.25">
      <c r="G7" s="176"/>
      <c r="H7" s="176"/>
      <c r="I7" s="13"/>
      <c r="J7" s="13"/>
      <c r="K7" s="13"/>
      <c r="L7" s="13"/>
    </row>
    <row r="8" spans="1:12" x14ac:dyDescent="0.2">
      <c r="B8" s="183" t="str">
        <f>Income!K20</f>
        <v>OCT</v>
      </c>
      <c r="C8" s="183"/>
      <c r="D8" s="183"/>
      <c r="F8" s="183" t="str">
        <f>Income!L20</f>
        <v>NOV</v>
      </c>
      <c r="G8" s="183"/>
      <c r="H8" s="183"/>
      <c r="J8" s="183" t="str">
        <f>Income!M20</f>
        <v>DEC</v>
      </c>
      <c r="K8" s="183"/>
      <c r="L8" s="183"/>
    </row>
    <row r="9" spans="1:12" ht="15.75" thickBot="1" x14ac:dyDescent="0.3">
      <c r="A9" s="40"/>
      <c r="B9" s="41" t="s">
        <v>34</v>
      </c>
      <c r="C9" s="46" t="s">
        <v>9</v>
      </c>
      <c r="D9" s="41" t="s">
        <v>32</v>
      </c>
      <c r="E9" s="14"/>
      <c r="F9" s="41" t="s">
        <v>34</v>
      </c>
      <c r="G9" s="46" t="s">
        <v>9</v>
      </c>
      <c r="H9" s="41" t="s">
        <v>32</v>
      </c>
      <c r="I9" s="14"/>
      <c r="J9" s="41" t="s">
        <v>34</v>
      </c>
      <c r="K9" s="46" t="s">
        <v>9</v>
      </c>
      <c r="L9" s="41" t="s">
        <v>32</v>
      </c>
    </row>
    <row r="10" spans="1:12" ht="12.75" customHeight="1" x14ac:dyDescent="0.2">
      <c r="A10" s="15" t="s">
        <v>110</v>
      </c>
      <c r="B10" s="13">
        <f>B23</f>
        <v>0</v>
      </c>
      <c r="C10" s="13">
        <f>C23</f>
        <v>0</v>
      </c>
      <c r="D10" s="39">
        <f>C10-B10</f>
        <v>0</v>
      </c>
      <c r="F10" s="13">
        <f>F23</f>
        <v>0</v>
      </c>
      <c r="G10" s="13">
        <f>G23</f>
        <v>0</v>
      </c>
      <c r="H10" s="39">
        <f>G10-F10</f>
        <v>0</v>
      </c>
      <c r="J10" s="13">
        <f>J23</f>
        <v>0</v>
      </c>
      <c r="K10" s="13">
        <f>K23</f>
        <v>0</v>
      </c>
      <c r="L10" s="39">
        <f>K10-J10</f>
        <v>0</v>
      </c>
    </row>
    <row r="11" spans="1:12" ht="12.75" customHeight="1" thickBot="1" x14ac:dyDescent="0.25">
      <c r="A11" s="15" t="s">
        <v>118</v>
      </c>
      <c r="B11" s="13">
        <f>B43+B57+B67+B80+B95+B108+B119+B131+B142+B156+B167+B175+B183</f>
        <v>0</v>
      </c>
      <c r="C11" s="13">
        <f>C43+C57+C67+C80+C95+C108+C119+C131+C142+C156+C167+C175+C183</f>
        <v>0</v>
      </c>
      <c r="D11" s="39">
        <f>B11-C11</f>
        <v>0</v>
      </c>
      <c r="F11" s="13">
        <f>F43+F57+F67+F80+F95+F108+F119+F131+F142+F156+F167+F175+F183</f>
        <v>0</v>
      </c>
      <c r="G11" s="13">
        <f>G43+G57+G67+G80+G95+G108+G119+G131+G142+G156+G167+G175+G183</f>
        <v>0</v>
      </c>
      <c r="H11" s="39">
        <f>F11-G11</f>
        <v>0</v>
      </c>
      <c r="J11" s="13">
        <f>J43+J57+J67+J80+J95+J108+J119+J131+J142+J156+J167+J175+J183</f>
        <v>0</v>
      </c>
      <c r="K11" s="13">
        <f>K43+K57+K67+K80+K95+K108+K119+K131+K142+K156+K167+K175+K183</f>
        <v>0</v>
      </c>
      <c r="L11" s="39">
        <f>J11-K11</f>
        <v>0</v>
      </c>
    </row>
    <row r="12" spans="1:12" ht="12.75" customHeight="1" thickBot="1" x14ac:dyDescent="0.25">
      <c r="A12" s="19" t="s">
        <v>119</v>
      </c>
      <c r="B12" s="20">
        <f>B10-B11</f>
        <v>0</v>
      </c>
      <c r="C12" s="20">
        <f>C10-C11</f>
        <v>0</v>
      </c>
      <c r="D12" s="21"/>
      <c r="F12" s="20">
        <f>F10-F11</f>
        <v>0</v>
      </c>
      <c r="G12" s="20">
        <f>G10-G11</f>
        <v>0</v>
      </c>
      <c r="H12" s="21"/>
      <c r="J12" s="20">
        <f>J10-J11</f>
        <v>0</v>
      </c>
      <c r="K12" s="20">
        <f>K10-K11</f>
        <v>0</v>
      </c>
      <c r="L12" s="21"/>
    </row>
    <row r="13" spans="1:12" ht="12.75" customHeight="1" thickBot="1" x14ac:dyDescent="0.25">
      <c r="A13" s="15"/>
      <c r="B13" s="13"/>
      <c r="C13" s="13"/>
      <c r="D13" s="13"/>
      <c r="F13" s="13"/>
      <c r="G13" s="13"/>
      <c r="H13" s="13"/>
      <c r="J13" s="13"/>
      <c r="K13" s="13"/>
      <c r="L13" s="13"/>
    </row>
    <row r="14" spans="1:12" ht="12.75" customHeight="1" thickBot="1" x14ac:dyDescent="0.25">
      <c r="A14" s="5" t="s">
        <v>120</v>
      </c>
      <c r="B14" s="174">
        <f>B6+C12</f>
        <v>110</v>
      </c>
      <c r="C14" s="174"/>
      <c r="D14" s="174"/>
      <c r="F14" s="174">
        <f>B14+G12</f>
        <v>110</v>
      </c>
      <c r="G14" s="174"/>
      <c r="H14" s="174"/>
      <c r="J14" s="174">
        <f>F14+K12</f>
        <v>110</v>
      </c>
      <c r="K14" s="174"/>
      <c r="L14" s="174"/>
    </row>
    <row r="15" spans="1:12" ht="13.5" thickBot="1" x14ac:dyDescent="0.25">
      <c r="B15" s="10"/>
      <c r="C15" s="10"/>
      <c r="D15" s="10"/>
      <c r="E15" s="16"/>
      <c r="G15" s="172"/>
      <c r="H15" s="172"/>
      <c r="I15" s="17"/>
      <c r="J15" s="17"/>
      <c r="K15" s="17"/>
      <c r="L15" s="17"/>
    </row>
    <row r="16" spans="1:12" x14ac:dyDescent="0.2">
      <c r="B16" s="182" t="str">
        <f>B8</f>
        <v>OCT</v>
      </c>
      <c r="C16" s="182"/>
      <c r="D16" s="182"/>
      <c r="F16" s="182" t="str">
        <f>F8</f>
        <v>NOV</v>
      </c>
      <c r="G16" s="182"/>
      <c r="H16" s="182"/>
      <c r="J16" s="182" t="str">
        <f>J8</f>
        <v>DEC</v>
      </c>
      <c r="K16" s="182"/>
      <c r="L16" s="182"/>
    </row>
    <row r="17" spans="1:12" ht="15.75" thickBot="1" x14ac:dyDescent="0.3">
      <c r="A17" s="42" t="s">
        <v>117</v>
      </c>
      <c r="B17" s="43" t="s">
        <v>34</v>
      </c>
      <c r="C17" s="47" t="s">
        <v>9</v>
      </c>
      <c r="D17" s="43" t="s">
        <v>32</v>
      </c>
      <c r="E17" s="14"/>
      <c r="F17" s="43" t="s">
        <v>34</v>
      </c>
      <c r="G17" s="47" t="s">
        <v>9</v>
      </c>
      <c r="H17" s="43" t="s">
        <v>32</v>
      </c>
      <c r="I17" s="14"/>
      <c r="J17" s="43" t="s">
        <v>34</v>
      </c>
      <c r="K17" s="47" t="s">
        <v>9</v>
      </c>
      <c r="L17" s="43" t="s">
        <v>32</v>
      </c>
    </row>
    <row r="18" spans="1:12" ht="12.75" customHeight="1" x14ac:dyDescent="0.2">
      <c r="A18" s="15" t="str">
        <f>Income!A21</f>
        <v>Income 1</v>
      </c>
      <c r="B18" s="13">
        <f>Income!K21</f>
        <v>0</v>
      </c>
      <c r="C18" s="13">
        <f>Income!K31</f>
        <v>0</v>
      </c>
      <c r="D18" s="39">
        <f>C18-B18</f>
        <v>0</v>
      </c>
      <c r="F18" s="13">
        <f>Income!L21</f>
        <v>0</v>
      </c>
      <c r="G18" s="13">
        <f>Income!L31</f>
        <v>0</v>
      </c>
      <c r="H18" s="39">
        <f>G18-F18</f>
        <v>0</v>
      </c>
      <c r="J18" s="13">
        <f>Income!M21</f>
        <v>0</v>
      </c>
      <c r="K18" s="13">
        <f>Income!M31</f>
        <v>0</v>
      </c>
      <c r="L18" s="39">
        <f>K18-J18</f>
        <v>0</v>
      </c>
    </row>
    <row r="19" spans="1:12" ht="12.75" customHeight="1" x14ac:dyDescent="0.2">
      <c r="A19" s="15" t="str">
        <f>Income!A22</f>
        <v>Income 2</v>
      </c>
      <c r="B19" s="13">
        <f>Income!K22</f>
        <v>0</v>
      </c>
      <c r="C19" s="13">
        <f>Income!K32</f>
        <v>0</v>
      </c>
      <c r="D19" s="39">
        <f>C19-B19</f>
        <v>0</v>
      </c>
      <c r="F19" s="13">
        <f>Income!L22</f>
        <v>0</v>
      </c>
      <c r="G19" s="13">
        <f>Income!L32</f>
        <v>0</v>
      </c>
      <c r="H19" s="39">
        <f>G19-F19</f>
        <v>0</v>
      </c>
      <c r="J19" s="13">
        <f>Income!M22</f>
        <v>0</v>
      </c>
      <c r="K19" s="13">
        <f>Income!M32</f>
        <v>0</v>
      </c>
      <c r="L19" s="39">
        <f>K19-J19</f>
        <v>0</v>
      </c>
    </row>
    <row r="20" spans="1:12" ht="12.75" customHeight="1" x14ac:dyDescent="0.2">
      <c r="A20" s="15" t="str">
        <f>Income!A23</f>
        <v>Interest/Dividends</v>
      </c>
      <c r="B20" s="13">
        <f>Income!K23</f>
        <v>0</v>
      </c>
      <c r="C20" s="13">
        <f>Income!K33</f>
        <v>0</v>
      </c>
      <c r="D20" s="39">
        <f>C20-B20</f>
        <v>0</v>
      </c>
      <c r="F20" s="13">
        <f>Income!L23</f>
        <v>0</v>
      </c>
      <c r="G20" s="13">
        <f>Income!L33</f>
        <v>0</v>
      </c>
      <c r="H20" s="39">
        <f>G20-F20</f>
        <v>0</v>
      </c>
      <c r="J20" s="13">
        <f>Income!M23</f>
        <v>0</v>
      </c>
      <c r="K20" s="13">
        <f>Income!M33</f>
        <v>0</v>
      </c>
      <c r="L20" s="39">
        <f>K20-J20</f>
        <v>0</v>
      </c>
    </row>
    <row r="21" spans="1:12" ht="12.75" customHeight="1" x14ac:dyDescent="0.2">
      <c r="A21" s="15" t="str">
        <f>Income!A24</f>
        <v>Other</v>
      </c>
      <c r="B21" s="13">
        <f>Income!K24</f>
        <v>0</v>
      </c>
      <c r="C21" s="13">
        <f>Income!K34</f>
        <v>0</v>
      </c>
      <c r="D21" s="39">
        <f>C21-B21</f>
        <v>0</v>
      </c>
      <c r="F21" s="13">
        <f>Income!L24</f>
        <v>0</v>
      </c>
      <c r="G21" s="13">
        <f>Income!L34</f>
        <v>0</v>
      </c>
      <c r="H21" s="39">
        <f>G21-F21</f>
        <v>0</v>
      </c>
      <c r="J21" s="13">
        <f>Income!M24</f>
        <v>0</v>
      </c>
      <c r="K21" s="13">
        <f>Income!M34</f>
        <v>0</v>
      </c>
      <c r="L21" s="39">
        <f>K21-J21</f>
        <v>0</v>
      </c>
    </row>
    <row r="22" spans="1:12" ht="12.75" customHeight="1" thickBot="1" x14ac:dyDescent="0.25">
      <c r="A22" s="15" t="str">
        <f>Income!A25</f>
        <v>Other</v>
      </c>
      <c r="B22" s="13">
        <f>Income!K25</f>
        <v>0</v>
      </c>
      <c r="C22" s="13">
        <f>Income!K35</f>
        <v>0</v>
      </c>
      <c r="D22" s="39">
        <f>C22-B22</f>
        <v>0</v>
      </c>
      <c r="F22" s="13">
        <f>Income!L25</f>
        <v>0</v>
      </c>
      <c r="G22" s="13">
        <f>Income!L35</f>
        <v>0</v>
      </c>
      <c r="H22" s="39">
        <f>G22-F22</f>
        <v>0</v>
      </c>
      <c r="J22" s="13">
        <f>Income!M25</f>
        <v>0</v>
      </c>
      <c r="K22" s="13">
        <f>Income!M35</f>
        <v>0</v>
      </c>
      <c r="L22" s="39">
        <f>K22-J22</f>
        <v>0</v>
      </c>
    </row>
    <row r="23" spans="1:12" ht="12.75" customHeight="1" thickBot="1" x14ac:dyDescent="0.25">
      <c r="A23" s="25" t="s">
        <v>30</v>
      </c>
      <c r="B23" s="26">
        <f>SUM(B18:B22)</f>
        <v>0</v>
      </c>
      <c r="C23" s="26">
        <f>SUM(C18:C22)</f>
        <v>0</v>
      </c>
      <c r="D23" s="26">
        <f>SUM(D18:D22)</f>
        <v>0</v>
      </c>
      <c r="F23" s="26">
        <f>SUM(F18:F22)</f>
        <v>0</v>
      </c>
      <c r="G23" s="26">
        <f>SUM(G18:G22)</f>
        <v>0</v>
      </c>
      <c r="H23" s="26">
        <f>SUM(H18:H22)</f>
        <v>0</v>
      </c>
      <c r="J23" s="26">
        <f>SUM(J18:J22)</f>
        <v>0</v>
      </c>
      <c r="K23" s="26">
        <f>SUM(K18:K22)</f>
        <v>0</v>
      </c>
      <c r="L23" s="26">
        <f>SUM(L18:L22)</f>
        <v>0</v>
      </c>
    </row>
    <row r="24" spans="1:12" ht="13.5" thickBot="1" x14ac:dyDescent="0.25">
      <c r="B24" s="10"/>
      <c r="C24" s="10"/>
      <c r="D24" s="10"/>
      <c r="E24" s="16"/>
      <c r="G24" s="172"/>
      <c r="H24" s="172"/>
      <c r="I24" s="17"/>
      <c r="J24" s="17"/>
      <c r="K24" s="17"/>
      <c r="L24" s="17"/>
    </row>
    <row r="25" spans="1:12" x14ac:dyDescent="0.2">
      <c r="B25" s="181" t="str">
        <f>B8</f>
        <v>OCT</v>
      </c>
      <c r="C25" s="181"/>
      <c r="D25" s="181"/>
      <c r="F25" s="181" t="str">
        <f>F8</f>
        <v>NOV</v>
      </c>
      <c r="G25" s="181"/>
      <c r="H25" s="181"/>
      <c r="J25" s="181" t="str">
        <f>J8</f>
        <v>DEC</v>
      </c>
      <c r="K25" s="181"/>
      <c r="L25" s="181"/>
    </row>
    <row r="26" spans="1:12" ht="15.75" thickBot="1" x14ac:dyDescent="0.3">
      <c r="A26" s="50" t="s">
        <v>33</v>
      </c>
      <c r="B26" s="51" t="s">
        <v>34</v>
      </c>
      <c r="C26" s="53" t="s">
        <v>9</v>
      </c>
      <c r="D26" s="51" t="s">
        <v>32</v>
      </c>
      <c r="E26" s="14"/>
      <c r="F26" s="51" t="s">
        <v>34</v>
      </c>
      <c r="G26" s="53" t="s">
        <v>9</v>
      </c>
      <c r="H26" s="51" t="s">
        <v>32</v>
      </c>
      <c r="I26" s="14"/>
      <c r="J26" s="51" t="s">
        <v>34</v>
      </c>
      <c r="K26" s="53" t="s">
        <v>9</v>
      </c>
      <c r="L26" s="51" t="s">
        <v>32</v>
      </c>
    </row>
    <row r="27" spans="1:12" ht="12.75" customHeight="1" x14ac:dyDescent="0.2">
      <c r="A27" s="18" t="s">
        <v>35</v>
      </c>
      <c r="B27" s="107"/>
      <c r="C27" s="108"/>
      <c r="D27" s="39">
        <f>B27-C27</f>
        <v>0</v>
      </c>
      <c r="F27" s="107"/>
      <c r="G27" s="108"/>
      <c r="H27" s="39">
        <f t="shared" ref="H27:H40" si="0">F27-G27</f>
        <v>0</v>
      </c>
      <c r="J27" s="107"/>
      <c r="K27" s="108"/>
      <c r="L27" s="39">
        <f t="shared" ref="L27:L40" si="1">J27-K27</f>
        <v>0</v>
      </c>
    </row>
    <row r="28" spans="1:12" ht="12.75" customHeight="1" x14ac:dyDescent="0.2">
      <c r="A28" s="18" t="s">
        <v>36</v>
      </c>
      <c r="B28" s="3"/>
      <c r="C28" s="109"/>
      <c r="D28" s="39">
        <f>B28-C28</f>
        <v>0</v>
      </c>
      <c r="F28" s="3"/>
      <c r="G28" s="109"/>
      <c r="H28" s="39">
        <f t="shared" si="0"/>
        <v>0</v>
      </c>
      <c r="J28" s="3"/>
      <c r="K28" s="109"/>
      <c r="L28" s="39">
        <f t="shared" si="1"/>
        <v>0</v>
      </c>
    </row>
    <row r="29" spans="1:12" ht="12.75" customHeight="1" x14ac:dyDescent="0.2">
      <c r="A29" s="18" t="s">
        <v>37</v>
      </c>
      <c r="B29" s="3"/>
      <c r="C29" s="109"/>
      <c r="D29" s="39">
        <f t="shared" ref="D29:D42" si="2">B29-C29</f>
        <v>0</v>
      </c>
      <c r="F29" s="3"/>
      <c r="G29" s="109"/>
      <c r="H29" s="39">
        <f t="shared" si="0"/>
        <v>0</v>
      </c>
      <c r="J29" s="3"/>
      <c r="K29" s="109"/>
      <c r="L29" s="39">
        <f t="shared" si="1"/>
        <v>0</v>
      </c>
    </row>
    <row r="30" spans="1:12" ht="12.75" customHeight="1" x14ac:dyDescent="0.2">
      <c r="A30" s="18" t="s">
        <v>38</v>
      </c>
      <c r="B30" s="3"/>
      <c r="C30" s="109"/>
      <c r="D30" s="39">
        <f t="shared" si="2"/>
        <v>0</v>
      </c>
      <c r="F30" s="3"/>
      <c r="G30" s="109"/>
      <c r="H30" s="39">
        <f t="shared" si="0"/>
        <v>0</v>
      </c>
      <c r="J30" s="3"/>
      <c r="K30" s="109"/>
      <c r="L30" s="39">
        <f t="shared" si="1"/>
        <v>0</v>
      </c>
    </row>
    <row r="31" spans="1:12" ht="12.75" customHeight="1" x14ac:dyDescent="0.2">
      <c r="A31" s="18" t="s">
        <v>39</v>
      </c>
      <c r="B31" s="3"/>
      <c r="C31" s="109"/>
      <c r="D31" s="39">
        <f t="shared" si="2"/>
        <v>0</v>
      </c>
      <c r="F31" s="3"/>
      <c r="G31" s="109"/>
      <c r="H31" s="39">
        <f t="shared" si="0"/>
        <v>0</v>
      </c>
      <c r="J31" s="3"/>
      <c r="K31" s="109"/>
      <c r="L31" s="39">
        <f t="shared" si="1"/>
        <v>0</v>
      </c>
    </row>
    <row r="32" spans="1:12" ht="12.75" customHeight="1" x14ac:dyDescent="0.2">
      <c r="A32" s="18" t="s">
        <v>40</v>
      </c>
      <c r="B32" s="3"/>
      <c r="C32" s="109"/>
      <c r="D32" s="39">
        <f t="shared" si="2"/>
        <v>0</v>
      </c>
      <c r="F32" s="3"/>
      <c r="G32" s="109"/>
      <c r="H32" s="39">
        <f t="shared" si="0"/>
        <v>0</v>
      </c>
      <c r="J32" s="3"/>
      <c r="K32" s="109"/>
      <c r="L32" s="39">
        <f t="shared" si="1"/>
        <v>0</v>
      </c>
    </row>
    <row r="33" spans="1:12" ht="12.75" customHeight="1" x14ac:dyDescent="0.2">
      <c r="A33" s="18" t="s">
        <v>41</v>
      </c>
      <c r="B33" s="3"/>
      <c r="C33" s="109"/>
      <c r="D33" s="39">
        <f t="shared" si="2"/>
        <v>0</v>
      </c>
      <c r="F33" s="3"/>
      <c r="G33" s="109"/>
      <c r="H33" s="39">
        <f t="shared" si="0"/>
        <v>0</v>
      </c>
      <c r="J33" s="3"/>
      <c r="K33" s="109"/>
      <c r="L33" s="39">
        <f t="shared" si="1"/>
        <v>0</v>
      </c>
    </row>
    <row r="34" spans="1:12" ht="12.75" customHeight="1" x14ac:dyDescent="0.2">
      <c r="A34" s="18" t="s">
        <v>42</v>
      </c>
      <c r="B34" s="3"/>
      <c r="C34" s="109"/>
      <c r="D34" s="39">
        <f t="shared" si="2"/>
        <v>0</v>
      </c>
      <c r="F34" s="3"/>
      <c r="G34" s="109"/>
      <c r="H34" s="39">
        <f t="shared" si="0"/>
        <v>0</v>
      </c>
      <c r="J34" s="3"/>
      <c r="K34" s="109"/>
      <c r="L34" s="39">
        <f t="shared" si="1"/>
        <v>0</v>
      </c>
    </row>
    <row r="35" spans="1:12" ht="12.75" customHeight="1" x14ac:dyDescent="0.2">
      <c r="A35" s="18" t="s">
        <v>43</v>
      </c>
      <c r="B35" s="3"/>
      <c r="C35" s="109"/>
      <c r="D35" s="39">
        <f t="shared" si="2"/>
        <v>0</v>
      </c>
      <c r="F35" s="3"/>
      <c r="G35" s="109"/>
      <c r="H35" s="39">
        <f t="shared" si="0"/>
        <v>0</v>
      </c>
      <c r="J35" s="3"/>
      <c r="K35" s="109"/>
      <c r="L35" s="39">
        <f t="shared" si="1"/>
        <v>0</v>
      </c>
    </row>
    <row r="36" spans="1:12" ht="12.75" customHeight="1" x14ac:dyDescent="0.2">
      <c r="A36" s="18" t="s">
        <v>44</v>
      </c>
      <c r="B36" s="3"/>
      <c r="C36" s="109"/>
      <c r="D36" s="39">
        <f t="shared" si="2"/>
        <v>0</v>
      </c>
      <c r="F36" s="3"/>
      <c r="G36" s="109"/>
      <c r="H36" s="39">
        <f t="shared" si="0"/>
        <v>0</v>
      </c>
      <c r="J36" s="3"/>
      <c r="K36" s="109"/>
      <c r="L36" s="39">
        <f t="shared" si="1"/>
        <v>0</v>
      </c>
    </row>
    <row r="37" spans="1:12" ht="12.75" customHeight="1" x14ac:dyDescent="0.2">
      <c r="A37" s="18" t="s">
        <v>45</v>
      </c>
      <c r="B37" s="3"/>
      <c r="C37" s="109"/>
      <c r="D37" s="39">
        <f t="shared" si="2"/>
        <v>0</v>
      </c>
      <c r="F37" s="3"/>
      <c r="G37" s="109"/>
      <c r="H37" s="39">
        <f t="shared" si="0"/>
        <v>0</v>
      </c>
      <c r="J37" s="3"/>
      <c r="K37" s="109"/>
      <c r="L37" s="39">
        <f t="shared" si="1"/>
        <v>0</v>
      </c>
    </row>
    <row r="38" spans="1:12" ht="12.75" customHeight="1" x14ac:dyDescent="0.2">
      <c r="A38" s="18" t="s">
        <v>46</v>
      </c>
      <c r="B38" s="3"/>
      <c r="C38" s="109"/>
      <c r="D38" s="39">
        <f t="shared" si="2"/>
        <v>0</v>
      </c>
      <c r="F38" s="3"/>
      <c r="G38" s="109"/>
      <c r="H38" s="39">
        <f t="shared" si="0"/>
        <v>0</v>
      </c>
      <c r="J38" s="3"/>
      <c r="K38" s="109"/>
      <c r="L38" s="39">
        <f t="shared" si="1"/>
        <v>0</v>
      </c>
    </row>
    <row r="39" spans="1:12" ht="12.75" customHeight="1" x14ac:dyDescent="0.2">
      <c r="A39" s="18" t="s">
        <v>47</v>
      </c>
      <c r="B39" s="3"/>
      <c r="C39" s="109"/>
      <c r="D39" s="39">
        <f t="shared" si="2"/>
        <v>0</v>
      </c>
      <c r="F39" s="3"/>
      <c r="G39" s="109"/>
      <c r="H39" s="39">
        <f t="shared" si="0"/>
        <v>0</v>
      </c>
      <c r="J39" s="3"/>
      <c r="K39" s="109"/>
      <c r="L39" s="39">
        <f t="shared" si="1"/>
        <v>0</v>
      </c>
    </row>
    <row r="40" spans="1:12" ht="12.75" customHeight="1" x14ac:dyDescent="0.2">
      <c r="A40" s="18" t="s">
        <v>48</v>
      </c>
      <c r="B40" s="3"/>
      <c r="C40" s="109"/>
      <c r="D40" s="39">
        <f t="shared" si="2"/>
        <v>0</v>
      </c>
      <c r="F40" s="3"/>
      <c r="G40" s="109"/>
      <c r="H40" s="39">
        <f t="shared" si="0"/>
        <v>0</v>
      </c>
      <c r="J40" s="3"/>
      <c r="K40" s="109"/>
      <c r="L40" s="39">
        <f t="shared" si="1"/>
        <v>0</v>
      </c>
    </row>
    <row r="41" spans="1:12" ht="12.75" customHeight="1" x14ac:dyDescent="0.2">
      <c r="A41" s="18" t="s">
        <v>29</v>
      </c>
      <c r="B41" s="3"/>
      <c r="C41" s="109"/>
      <c r="D41" s="39">
        <f t="shared" si="2"/>
        <v>0</v>
      </c>
      <c r="F41" s="3"/>
      <c r="G41" s="109"/>
      <c r="H41" s="39">
        <f>F41-G41</f>
        <v>0</v>
      </c>
      <c r="J41" s="3"/>
      <c r="K41" s="109"/>
      <c r="L41" s="39">
        <f>J41-K41</f>
        <v>0</v>
      </c>
    </row>
    <row r="42" spans="1:12" ht="12.75" customHeight="1" thickBot="1" x14ac:dyDescent="0.25">
      <c r="A42" t="s">
        <v>29</v>
      </c>
      <c r="B42" s="4"/>
      <c r="C42" s="110"/>
      <c r="D42" s="39">
        <f t="shared" si="2"/>
        <v>0</v>
      </c>
      <c r="F42" s="4"/>
      <c r="G42" s="110"/>
      <c r="H42" s="39">
        <f>F42-G42</f>
        <v>0</v>
      </c>
      <c r="J42" s="4"/>
      <c r="K42" s="110"/>
      <c r="L42" s="39">
        <f>J42-K42</f>
        <v>0</v>
      </c>
    </row>
    <row r="43" spans="1:12" ht="12.75" customHeight="1" thickBot="1" x14ac:dyDescent="0.25">
      <c r="A43" s="35" t="s">
        <v>30</v>
      </c>
      <c r="B43" s="34">
        <f>SUM(B27:B42)</f>
        <v>0</v>
      </c>
      <c r="C43" s="34">
        <f>SUM(C27:C42)</f>
        <v>0</v>
      </c>
      <c r="D43" s="34">
        <f>SUM(D27:D42)</f>
        <v>0</v>
      </c>
      <c r="F43" s="34">
        <f>SUM(F27:F42)</f>
        <v>0</v>
      </c>
      <c r="G43" s="34">
        <f>SUM(G27:G42)</f>
        <v>0</v>
      </c>
      <c r="H43" s="34">
        <f>SUM(H27:H42)</f>
        <v>0</v>
      </c>
      <c r="J43" s="34">
        <f>SUM(J27:J42)</f>
        <v>0</v>
      </c>
      <c r="K43" s="34">
        <f>SUM(K27:K42)</f>
        <v>0</v>
      </c>
      <c r="L43" s="34">
        <f>SUM(L27:L42)</f>
        <v>0</v>
      </c>
    </row>
    <row r="44" spans="1:12" ht="12.75" customHeight="1" thickBot="1" x14ac:dyDescent="0.25"/>
    <row r="45" spans="1:12" ht="12.75" customHeight="1" x14ac:dyDescent="0.2">
      <c r="B45" s="181" t="str">
        <f>B8</f>
        <v>OCT</v>
      </c>
      <c r="C45" s="181"/>
      <c r="D45" s="181"/>
      <c r="F45" s="181" t="str">
        <f>F8</f>
        <v>NOV</v>
      </c>
      <c r="G45" s="181"/>
      <c r="H45" s="181"/>
      <c r="J45" s="181" t="str">
        <f>J8</f>
        <v>DEC</v>
      </c>
      <c r="K45" s="181"/>
      <c r="L45" s="181"/>
    </row>
    <row r="46" spans="1:12" ht="15.75" thickBot="1" x14ac:dyDescent="0.3">
      <c r="A46" s="50" t="s">
        <v>49</v>
      </c>
      <c r="B46" s="51" t="s">
        <v>34</v>
      </c>
      <c r="C46" s="53" t="s">
        <v>9</v>
      </c>
      <c r="D46" s="51" t="s">
        <v>32</v>
      </c>
      <c r="F46" s="51" t="s">
        <v>34</v>
      </c>
      <c r="G46" s="53" t="s">
        <v>9</v>
      </c>
      <c r="H46" s="51" t="s">
        <v>32</v>
      </c>
      <c r="J46" s="51" t="s">
        <v>34</v>
      </c>
      <c r="K46" s="53" t="s">
        <v>9</v>
      </c>
      <c r="L46" s="51" t="s">
        <v>32</v>
      </c>
    </row>
    <row r="47" spans="1:12" x14ac:dyDescent="0.2">
      <c r="A47" s="18" t="s">
        <v>50</v>
      </c>
      <c r="B47" s="107"/>
      <c r="C47" s="108"/>
      <c r="D47" s="39">
        <f t="shared" ref="D47:D54" si="3">B47-C47</f>
        <v>0</v>
      </c>
      <c r="F47" s="107"/>
      <c r="G47" s="108"/>
      <c r="H47" s="39">
        <f t="shared" ref="H47:H54" si="4">F47-G47</f>
        <v>0</v>
      </c>
      <c r="J47" s="107"/>
      <c r="K47" s="108"/>
      <c r="L47" s="39">
        <f t="shared" ref="L47:L54" si="5">J47-K47</f>
        <v>0</v>
      </c>
    </row>
    <row r="48" spans="1:12" x14ac:dyDescent="0.2">
      <c r="A48" s="18" t="s">
        <v>51</v>
      </c>
      <c r="B48" s="3"/>
      <c r="C48" s="109"/>
      <c r="D48" s="39">
        <f t="shared" si="3"/>
        <v>0</v>
      </c>
      <c r="F48" s="3"/>
      <c r="G48" s="109"/>
      <c r="H48" s="39">
        <f t="shared" si="4"/>
        <v>0</v>
      </c>
      <c r="J48" s="3"/>
      <c r="K48" s="109"/>
      <c r="L48" s="39">
        <f t="shared" si="5"/>
        <v>0</v>
      </c>
    </row>
    <row r="49" spans="1:12" x14ac:dyDescent="0.2">
      <c r="A49" s="18" t="s">
        <v>52</v>
      </c>
      <c r="B49" s="3"/>
      <c r="C49" s="109"/>
      <c r="D49" s="39">
        <f t="shared" si="3"/>
        <v>0</v>
      </c>
      <c r="F49" s="3"/>
      <c r="G49" s="109"/>
      <c r="H49" s="39">
        <f t="shared" si="4"/>
        <v>0</v>
      </c>
      <c r="J49" s="3"/>
      <c r="K49" s="109"/>
      <c r="L49" s="39">
        <f t="shared" si="5"/>
        <v>0</v>
      </c>
    </row>
    <row r="50" spans="1:12" x14ac:dyDescent="0.2">
      <c r="A50" s="18" t="s">
        <v>53</v>
      </c>
      <c r="B50" s="3"/>
      <c r="C50" s="109"/>
      <c r="D50" s="39">
        <f t="shared" si="3"/>
        <v>0</v>
      </c>
      <c r="F50" s="3"/>
      <c r="G50" s="109"/>
      <c r="H50" s="39">
        <f t="shared" si="4"/>
        <v>0</v>
      </c>
      <c r="J50" s="3"/>
      <c r="K50" s="109"/>
      <c r="L50" s="39">
        <f t="shared" si="5"/>
        <v>0</v>
      </c>
    </row>
    <row r="51" spans="1:12" x14ac:dyDescent="0.2">
      <c r="A51" s="18" t="s">
        <v>54</v>
      </c>
      <c r="B51" s="3"/>
      <c r="C51" s="109"/>
      <c r="D51" s="39">
        <f t="shared" si="3"/>
        <v>0</v>
      </c>
      <c r="F51" s="3"/>
      <c r="G51" s="109"/>
      <c r="H51" s="39">
        <f t="shared" si="4"/>
        <v>0</v>
      </c>
      <c r="J51" s="3"/>
      <c r="K51" s="109"/>
      <c r="L51" s="39">
        <f t="shared" si="5"/>
        <v>0</v>
      </c>
    </row>
    <row r="52" spans="1:12" x14ac:dyDescent="0.2">
      <c r="A52" s="18" t="s">
        <v>55</v>
      </c>
      <c r="B52" s="3"/>
      <c r="C52" s="109"/>
      <c r="D52" s="39">
        <f t="shared" si="3"/>
        <v>0</v>
      </c>
      <c r="F52" s="3"/>
      <c r="G52" s="109"/>
      <c r="H52" s="39">
        <f t="shared" si="4"/>
        <v>0</v>
      </c>
      <c r="J52" s="3"/>
      <c r="K52" s="109"/>
      <c r="L52" s="39">
        <f t="shared" si="5"/>
        <v>0</v>
      </c>
    </row>
    <row r="53" spans="1:12" x14ac:dyDescent="0.2">
      <c r="A53" s="18" t="s">
        <v>56</v>
      </c>
      <c r="B53" s="3"/>
      <c r="C53" s="109"/>
      <c r="D53" s="39">
        <f t="shared" si="3"/>
        <v>0</v>
      </c>
      <c r="F53" s="3"/>
      <c r="G53" s="109"/>
      <c r="H53" s="39">
        <f t="shared" si="4"/>
        <v>0</v>
      </c>
      <c r="J53" s="3"/>
      <c r="K53" s="109"/>
      <c r="L53" s="39">
        <f t="shared" si="5"/>
        <v>0</v>
      </c>
    </row>
    <row r="54" spans="1:12" x14ac:dyDescent="0.2">
      <c r="A54" s="18" t="s">
        <v>57</v>
      </c>
      <c r="B54" s="3"/>
      <c r="C54" s="109"/>
      <c r="D54" s="39">
        <f t="shared" si="3"/>
        <v>0</v>
      </c>
      <c r="F54" s="3"/>
      <c r="G54" s="109"/>
      <c r="H54" s="39">
        <f t="shared" si="4"/>
        <v>0</v>
      </c>
      <c r="J54" s="3"/>
      <c r="K54" s="109"/>
      <c r="L54" s="39">
        <f t="shared" si="5"/>
        <v>0</v>
      </c>
    </row>
    <row r="55" spans="1:12" x14ac:dyDescent="0.2">
      <c r="A55" s="18" t="s">
        <v>29</v>
      </c>
      <c r="B55" s="3"/>
      <c r="C55" s="109"/>
      <c r="D55" s="39">
        <f>B55-C55</f>
        <v>0</v>
      </c>
      <c r="F55" s="3"/>
      <c r="G55" s="109"/>
      <c r="H55" s="39">
        <f>F55-G55</f>
        <v>0</v>
      </c>
      <c r="J55" s="3"/>
      <c r="K55" s="109"/>
      <c r="L55" s="39">
        <f>J55-K55</f>
        <v>0</v>
      </c>
    </row>
    <row r="56" spans="1:12" ht="13.5" thickBot="1" x14ac:dyDescent="0.25">
      <c r="A56" s="18" t="s">
        <v>29</v>
      </c>
      <c r="B56" s="4"/>
      <c r="C56" s="110"/>
      <c r="D56" s="39">
        <f>B56-C56</f>
        <v>0</v>
      </c>
      <c r="F56" s="4"/>
      <c r="G56" s="110"/>
      <c r="H56" s="39">
        <f>F56-G56</f>
        <v>0</v>
      </c>
      <c r="J56" s="4"/>
      <c r="K56" s="110"/>
      <c r="L56" s="39">
        <f>J56-K56</f>
        <v>0</v>
      </c>
    </row>
    <row r="57" spans="1:12" ht="13.5" thickBot="1" x14ac:dyDescent="0.25">
      <c r="A57" s="33" t="s">
        <v>30</v>
      </c>
      <c r="B57" s="34">
        <f>SUM(B47:B56)</f>
        <v>0</v>
      </c>
      <c r="C57" s="34">
        <f>SUM(C47:C56)</f>
        <v>0</v>
      </c>
      <c r="D57" s="34">
        <f>SUM(D47:D56)</f>
        <v>0</v>
      </c>
      <c r="F57" s="34">
        <f>SUM(F47:F56)</f>
        <v>0</v>
      </c>
      <c r="G57" s="34">
        <f>SUM(G47:G56)</f>
        <v>0</v>
      </c>
      <c r="H57" s="34">
        <f>SUM(H47:H56)</f>
        <v>0</v>
      </c>
      <c r="J57" s="34">
        <f>SUM(J47:J56)</f>
        <v>0</v>
      </c>
      <c r="K57" s="34">
        <f>SUM(K47:K56)</f>
        <v>0</v>
      </c>
      <c r="L57" s="34">
        <f>SUM(L47:L56)</f>
        <v>0</v>
      </c>
    </row>
    <row r="58" spans="1:12" ht="13.5" thickBot="1" x14ac:dyDescent="0.25"/>
    <row r="59" spans="1:12" ht="12.75" customHeight="1" x14ac:dyDescent="0.2">
      <c r="B59" s="181" t="str">
        <f>B8</f>
        <v>OCT</v>
      </c>
      <c r="C59" s="181"/>
      <c r="D59" s="181"/>
      <c r="F59" s="181" t="str">
        <f>F8</f>
        <v>NOV</v>
      </c>
      <c r="G59" s="181"/>
      <c r="H59" s="181"/>
      <c r="J59" s="181" t="str">
        <f>J8</f>
        <v>DEC</v>
      </c>
      <c r="K59" s="181"/>
      <c r="L59" s="181"/>
    </row>
    <row r="60" spans="1:12" ht="15.75" thickBot="1" x14ac:dyDescent="0.3">
      <c r="A60" s="50" t="s">
        <v>54</v>
      </c>
      <c r="B60" s="51" t="s">
        <v>34</v>
      </c>
      <c r="C60" s="53" t="s">
        <v>9</v>
      </c>
      <c r="D60" s="51" t="s">
        <v>32</v>
      </c>
      <c r="F60" s="51" t="s">
        <v>34</v>
      </c>
      <c r="G60" s="53" t="s">
        <v>9</v>
      </c>
      <c r="H60" s="51" t="s">
        <v>32</v>
      </c>
      <c r="J60" s="51" t="s">
        <v>34</v>
      </c>
      <c r="K60" s="53" t="s">
        <v>9</v>
      </c>
      <c r="L60" s="51" t="s">
        <v>32</v>
      </c>
    </row>
    <row r="61" spans="1:12" x14ac:dyDescent="0.2">
      <c r="A61" s="18" t="s">
        <v>58</v>
      </c>
      <c r="B61" s="107"/>
      <c r="C61" s="108"/>
      <c r="D61" s="39">
        <f t="shared" ref="D61:D66" si="6">B61-C61</f>
        <v>0</v>
      </c>
      <c r="F61" s="107"/>
      <c r="G61" s="108"/>
      <c r="H61" s="39">
        <f t="shared" ref="H61:H66" si="7">F61-G61</f>
        <v>0</v>
      </c>
      <c r="J61" s="107"/>
      <c r="K61" s="108"/>
      <c r="L61" s="39">
        <f t="shared" ref="L61:L66" si="8">J61-K61</f>
        <v>0</v>
      </c>
    </row>
    <row r="62" spans="1:12" x14ac:dyDescent="0.2">
      <c r="A62" s="18" t="s">
        <v>59</v>
      </c>
      <c r="B62" s="3"/>
      <c r="C62" s="109"/>
      <c r="D62" s="39">
        <f t="shared" si="6"/>
        <v>0</v>
      </c>
      <c r="F62" s="3"/>
      <c r="G62" s="109"/>
      <c r="H62" s="39">
        <f t="shared" si="7"/>
        <v>0</v>
      </c>
      <c r="J62" s="3"/>
      <c r="K62" s="109"/>
      <c r="L62" s="39">
        <f t="shared" si="8"/>
        <v>0</v>
      </c>
    </row>
    <row r="63" spans="1:12" x14ac:dyDescent="0.2">
      <c r="A63" s="18" t="s">
        <v>60</v>
      </c>
      <c r="B63" s="3"/>
      <c r="C63" s="109"/>
      <c r="D63" s="39">
        <f t="shared" si="6"/>
        <v>0</v>
      </c>
      <c r="F63" s="3"/>
      <c r="G63" s="109"/>
      <c r="H63" s="39">
        <f t="shared" si="7"/>
        <v>0</v>
      </c>
      <c r="J63" s="3"/>
      <c r="K63" s="109"/>
      <c r="L63" s="39">
        <f t="shared" si="8"/>
        <v>0</v>
      </c>
    </row>
    <row r="64" spans="1:12" x14ac:dyDescent="0.2">
      <c r="A64" s="18" t="s">
        <v>29</v>
      </c>
      <c r="B64" s="3"/>
      <c r="C64" s="109"/>
      <c r="D64" s="39">
        <f t="shared" si="6"/>
        <v>0</v>
      </c>
      <c r="F64" s="3"/>
      <c r="G64" s="109"/>
      <c r="H64" s="39">
        <f t="shared" si="7"/>
        <v>0</v>
      </c>
      <c r="J64" s="3"/>
      <c r="K64" s="109"/>
      <c r="L64" s="39">
        <f t="shared" si="8"/>
        <v>0</v>
      </c>
    </row>
    <row r="65" spans="1:12" x14ac:dyDescent="0.2">
      <c r="A65" s="18" t="s">
        <v>29</v>
      </c>
      <c r="B65" s="3"/>
      <c r="C65" s="109"/>
      <c r="D65" s="39">
        <f t="shared" si="6"/>
        <v>0</v>
      </c>
      <c r="F65" s="3"/>
      <c r="G65" s="109"/>
      <c r="H65" s="39">
        <f t="shared" si="7"/>
        <v>0</v>
      </c>
      <c r="J65" s="3"/>
      <c r="K65" s="109"/>
      <c r="L65" s="39">
        <f t="shared" si="8"/>
        <v>0</v>
      </c>
    </row>
    <row r="66" spans="1:12" ht="13.5" thickBot="1" x14ac:dyDescent="0.25">
      <c r="A66" s="18" t="s">
        <v>29</v>
      </c>
      <c r="B66" s="4"/>
      <c r="C66" s="110"/>
      <c r="D66" s="39">
        <f t="shared" si="6"/>
        <v>0</v>
      </c>
      <c r="F66" s="4"/>
      <c r="G66" s="110"/>
      <c r="H66" s="39">
        <f t="shared" si="7"/>
        <v>0</v>
      </c>
      <c r="J66" s="4"/>
      <c r="K66" s="110"/>
      <c r="L66" s="39">
        <f t="shared" si="8"/>
        <v>0</v>
      </c>
    </row>
    <row r="67" spans="1:12" ht="13.5" thickBot="1" x14ac:dyDescent="0.25">
      <c r="A67" s="33" t="s">
        <v>30</v>
      </c>
      <c r="B67" s="34">
        <f>SUM(B61:B66)</f>
        <v>0</v>
      </c>
      <c r="C67" s="34">
        <f>SUM(C61:C66)</f>
        <v>0</v>
      </c>
      <c r="D67" s="34">
        <f>SUM(D61:D66)</f>
        <v>0</v>
      </c>
      <c r="F67" s="34">
        <f>SUM(F61:F66)</f>
        <v>0</v>
      </c>
      <c r="G67" s="34">
        <f>SUM(G61:G66)</f>
        <v>0</v>
      </c>
      <c r="H67" s="34">
        <f>SUM(H61:H66)</f>
        <v>0</v>
      </c>
      <c r="J67" s="34">
        <f>SUM(J61:J66)</f>
        <v>0</v>
      </c>
      <c r="K67" s="34">
        <f>SUM(K61:K66)</f>
        <v>0</v>
      </c>
      <c r="L67" s="34">
        <f>SUM(L61:L66)</f>
        <v>0</v>
      </c>
    </row>
    <row r="68" spans="1:12" ht="13.5" thickBot="1" x14ac:dyDescent="0.25"/>
    <row r="69" spans="1:12" ht="12.75" customHeight="1" x14ac:dyDescent="0.2">
      <c r="B69" s="181" t="str">
        <f>B8</f>
        <v>OCT</v>
      </c>
      <c r="C69" s="181"/>
      <c r="D69" s="181"/>
      <c r="F69" s="181" t="str">
        <f>F8</f>
        <v>NOV</v>
      </c>
      <c r="G69" s="181"/>
      <c r="H69" s="181"/>
      <c r="J69" s="181" t="str">
        <f>J8</f>
        <v>DEC</v>
      </c>
      <c r="K69" s="181"/>
      <c r="L69" s="181"/>
    </row>
    <row r="70" spans="1:12" ht="15.75" thickBot="1" x14ac:dyDescent="0.3">
      <c r="A70" s="50" t="s">
        <v>61</v>
      </c>
      <c r="B70" s="51" t="s">
        <v>34</v>
      </c>
      <c r="C70" s="53" t="s">
        <v>9</v>
      </c>
      <c r="D70" s="51" t="s">
        <v>32</v>
      </c>
      <c r="F70" s="51" t="s">
        <v>34</v>
      </c>
      <c r="G70" s="53" t="s">
        <v>9</v>
      </c>
      <c r="H70" s="51" t="s">
        <v>32</v>
      </c>
      <c r="J70" s="51" t="s">
        <v>34</v>
      </c>
      <c r="K70" s="53" t="s">
        <v>9</v>
      </c>
      <c r="L70" s="51" t="s">
        <v>32</v>
      </c>
    </row>
    <row r="71" spans="1:12" x14ac:dyDescent="0.2">
      <c r="A71" s="18" t="s">
        <v>62</v>
      </c>
      <c r="B71" s="107"/>
      <c r="C71" s="108"/>
      <c r="D71" s="39">
        <f t="shared" ref="D71:D77" si="9">B71-C71</f>
        <v>0</v>
      </c>
      <c r="F71" s="107"/>
      <c r="G71" s="108"/>
      <c r="H71" s="39">
        <f t="shared" ref="H71:H77" si="10">F71-G71</f>
        <v>0</v>
      </c>
      <c r="J71" s="107"/>
      <c r="K71" s="108"/>
      <c r="L71" s="39">
        <f t="shared" ref="L71:L77" si="11">J71-K71</f>
        <v>0</v>
      </c>
    </row>
    <row r="72" spans="1:12" x14ac:dyDescent="0.2">
      <c r="A72" s="18" t="s">
        <v>63</v>
      </c>
      <c r="B72" s="3"/>
      <c r="C72" s="109"/>
      <c r="D72" s="39">
        <f t="shared" si="9"/>
        <v>0</v>
      </c>
      <c r="F72" s="3"/>
      <c r="G72" s="109"/>
      <c r="H72" s="39">
        <f t="shared" si="10"/>
        <v>0</v>
      </c>
      <c r="J72" s="3"/>
      <c r="K72" s="109"/>
      <c r="L72" s="39">
        <f t="shared" si="11"/>
        <v>0</v>
      </c>
    </row>
    <row r="73" spans="1:12" x14ac:dyDescent="0.2">
      <c r="A73" s="18" t="s">
        <v>64</v>
      </c>
      <c r="B73" s="3"/>
      <c r="C73" s="109"/>
      <c r="D73" s="39">
        <f t="shared" si="9"/>
        <v>0</v>
      </c>
      <c r="F73" s="3"/>
      <c r="G73" s="109"/>
      <c r="H73" s="39">
        <f t="shared" si="10"/>
        <v>0</v>
      </c>
      <c r="J73" s="3"/>
      <c r="K73" s="109"/>
      <c r="L73" s="39">
        <f t="shared" si="11"/>
        <v>0</v>
      </c>
    </row>
    <row r="74" spans="1:12" x14ac:dyDescent="0.2">
      <c r="A74" s="18" t="s">
        <v>65</v>
      </c>
      <c r="B74" s="3"/>
      <c r="C74" s="109"/>
      <c r="D74" s="39">
        <f t="shared" si="9"/>
        <v>0</v>
      </c>
      <c r="F74" s="3"/>
      <c r="G74" s="109"/>
      <c r="H74" s="39">
        <f t="shared" si="10"/>
        <v>0</v>
      </c>
      <c r="J74" s="3"/>
      <c r="K74" s="109"/>
      <c r="L74" s="39">
        <f t="shared" si="11"/>
        <v>0</v>
      </c>
    </row>
    <row r="75" spans="1:12" x14ac:dyDescent="0.2">
      <c r="A75" s="18" t="s">
        <v>66</v>
      </c>
      <c r="B75" s="3"/>
      <c r="C75" s="109"/>
      <c r="D75" s="39">
        <f t="shared" si="9"/>
        <v>0</v>
      </c>
      <c r="F75" s="3"/>
      <c r="G75" s="109"/>
      <c r="H75" s="39">
        <f t="shared" si="10"/>
        <v>0</v>
      </c>
      <c r="J75" s="3"/>
      <c r="K75" s="109"/>
      <c r="L75" s="39">
        <f t="shared" si="11"/>
        <v>0</v>
      </c>
    </row>
    <row r="76" spans="1:12" x14ac:dyDescent="0.2">
      <c r="A76" s="18" t="s">
        <v>67</v>
      </c>
      <c r="B76" s="3"/>
      <c r="C76" s="109"/>
      <c r="D76" s="39">
        <f t="shared" si="9"/>
        <v>0</v>
      </c>
      <c r="F76" s="3"/>
      <c r="G76" s="109"/>
      <c r="H76" s="39">
        <f t="shared" si="10"/>
        <v>0</v>
      </c>
      <c r="J76" s="3"/>
      <c r="K76" s="109"/>
      <c r="L76" s="39">
        <f t="shared" si="11"/>
        <v>0</v>
      </c>
    </row>
    <row r="77" spans="1:12" x14ac:dyDescent="0.2">
      <c r="A77" s="18" t="s">
        <v>68</v>
      </c>
      <c r="B77" s="3"/>
      <c r="C77" s="109"/>
      <c r="D77" s="39">
        <f t="shared" si="9"/>
        <v>0</v>
      </c>
      <c r="F77" s="3"/>
      <c r="G77" s="109"/>
      <c r="H77" s="39">
        <f t="shared" si="10"/>
        <v>0</v>
      </c>
      <c r="J77" s="3"/>
      <c r="K77" s="109"/>
      <c r="L77" s="39">
        <f t="shared" si="11"/>
        <v>0</v>
      </c>
    </row>
    <row r="78" spans="1:12" x14ac:dyDescent="0.2">
      <c r="A78" s="18" t="s">
        <v>29</v>
      </c>
      <c r="B78" s="3"/>
      <c r="C78" s="109"/>
      <c r="D78" s="39">
        <f>B78-C78</f>
        <v>0</v>
      </c>
      <c r="F78" s="3"/>
      <c r="G78" s="109"/>
      <c r="H78" s="39">
        <f>F78-G78</f>
        <v>0</v>
      </c>
      <c r="J78" s="3"/>
      <c r="K78" s="109"/>
      <c r="L78" s="39">
        <f>J78-K78</f>
        <v>0</v>
      </c>
    </row>
    <row r="79" spans="1:12" ht="13.5" thickBot="1" x14ac:dyDescent="0.25">
      <c r="A79" s="18" t="s">
        <v>29</v>
      </c>
      <c r="B79" s="4"/>
      <c r="C79" s="110"/>
      <c r="D79" s="39">
        <f>B79-C79</f>
        <v>0</v>
      </c>
      <c r="F79" s="4"/>
      <c r="G79" s="110"/>
      <c r="H79" s="39">
        <f>F79-G79</f>
        <v>0</v>
      </c>
      <c r="J79" s="4"/>
      <c r="K79" s="110"/>
      <c r="L79" s="39">
        <f>J79-K79</f>
        <v>0</v>
      </c>
    </row>
    <row r="80" spans="1:12" ht="13.5" thickBot="1" x14ac:dyDescent="0.25">
      <c r="A80" s="33" t="s">
        <v>30</v>
      </c>
      <c r="B80" s="34">
        <f>SUM(B71:B79)</f>
        <v>0</v>
      </c>
      <c r="C80" s="34">
        <f>SUM(C71:C79)</f>
        <v>0</v>
      </c>
      <c r="D80" s="34">
        <f>SUM(D71:D79)</f>
        <v>0</v>
      </c>
      <c r="F80" s="34">
        <f>SUM(F71:F79)</f>
        <v>0</v>
      </c>
      <c r="G80" s="34">
        <f>SUM(G71:G79)</f>
        <v>0</v>
      </c>
      <c r="H80" s="34">
        <f>SUM(H71:H79)</f>
        <v>0</v>
      </c>
      <c r="J80" s="34">
        <f>SUM(J71:J79)</f>
        <v>0</v>
      </c>
      <c r="K80" s="34">
        <f>SUM(K71:K79)</f>
        <v>0</v>
      </c>
      <c r="L80" s="34">
        <f>SUM(L71:L79)</f>
        <v>0</v>
      </c>
    </row>
    <row r="81" spans="1:12" ht="13.5" thickBot="1" x14ac:dyDescent="0.25"/>
    <row r="82" spans="1:12" ht="12.75" customHeight="1" x14ac:dyDescent="0.2">
      <c r="B82" s="181" t="str">
        <f>B8</f>
        <v>OCT</v>
      </c>
      <c r="C82" s="181"/>
      <c r="D82" s="181"/>
      <c r="F82" s="181" t="str">
        <f>F8</f>
        <v>NOV</v>
      </c>
      <c r="G82" s="181"/>
      <c r="H82" s="181"/>
      <c r="J82" s="181" t="str">
        <f>J8</f>
        <v>DEC</v>
      </c>
      <c r="K82" s="181"/>
      <c r="L82" s="181"/>
    </row>
    <row r="83" spans="1:12" ht="15.75" thickBot="1" x14ac:dyDescent="0.3">
      <c r="A83" s="50" t="s">
        <v>69</v>
      </c>
      <c r="B83" s="51" t="s">
        <v>34</v>
      </c>
      <c r="C83" s="53" t="s">
        <v>9</v>
      </c>
      <c r="D83" s="51" t="s">
        <v>32</v>
      </c>
      <c r="F83" s="51" t="s">
        <v>34</v>
      </c>
      <c r="G83" s="53" t="s">
        <v>9</v>
      </c>
      <c r="H83" s="51" t="s">
        <v>32</v>
      </c>
      <c r="J83" s="51" t="s">
        <v>34</v>
      </c>
      <c r="K83" s="53" t="s">
        <v>9</v>
      </c>
      <c r="L83" s="51" t="s">
        <v>32</v>
      </c>
    </row>
    <row r="84" spans="1:12" x14ac:dyDescent="0.2">
      <c r="A84" s="18" t="s">
        <v>70</v>
      </c>
      <c r="B84" s="107"/>
      <c r="C84" s="108"/>
      <c r="D84" s="39">
        <f t="shared" ref="D84:D92" si="12">B84-C84</f>
        <v>0</v>
      </c>
      <c r="F84" s="107"/>
      <c r="G84" s="108"/>
      <c r="H84" s="39">
        <f t="shared" ref="H84:H92" si="13">F84-G84</f>
        <v>0</v>
      </c>
      <c r="J84" s="107"/>
      <c r="K84" s="108"/>
      <c r="L84" s="39">
        <f t="shared" ref="L84:L92" si="14">J84-K84</f>
        <v>0</v>
      </c>
    </row>
    <row r="85" spans="1:12" x14ac:dyDescent="0.2">
      <c r="A85" s="18" t="s">
        <v>71</v>
      </c>
      <c r="B85" s="3"/>
      <c r="C85" s="109"/>
      <c r="D85" s="39">
        <f t="shared" si="12"/>
        <v>0</v>
      </c>
      <c r="F85" s="3"/>
      <c r="G85" s="109"/>
      <c r="H85" s="39">
        <f t="shared" si="13"/>
        <v>0</v>
      </c>
      <c r="J85" s="3"/>
      <c r="K85" s="109"/>
      <c r="L85" s="39">
        <f t="shared" si="14"/>
        <v>0</v>
      </c>
    </row>
    <row r="86" spans="1:12" x14ac:dyDescent="0.2">
      <c r="A86" s="18" t="s">
        <v>72</v>
      </c>
      <c r="B86" s="3"/>
      <c r="C86" s="109"/>
      <c r="D86" s="39">
        <f t="shared" si="12"/>
        <v>0</v>
      </c>
      <c r="F86" s="3"/>
      <c r="G86" s="109"/>
      <c r="H86" s="39">
        <f t="shared" si="13"/>
        <v>0</v>
      </c>
      <c r="J86" s="3"/>
      <c r="K86" s="109"/>
      <c r="L86" s="39">
        <f t="shared" si="14"/>
        <v>0</v>
      </c>
    </row>
    <row r="87" spans="1:12" x14ac:dyDescent="0.2">
      <c r="A87" s="18" t="s">
        <v>73</v>
      </c>
      <c r="B87" s="3"/>
      <c r="C87" s="109"/>
      <c r="D87" s="39">
        <f t="shared" si="12"/>
        <v>0</v>
      </c>
      <c r="F87" s="3"/>
      <c r="G87" s="109"/>
      <c r="H87" s="39">
        <f t="shared" si="13"/>
        <v>0</v>
      </c>
      <c r="J87" s="3"/>
      <c r="K87" s="109"/>
      <c r="L87" s="39">
        <f t="shared" si="14"/>
        <v>0</v>
      </c>
    </row>
    <row r="88" spans="1:12" x14ac:dyDescent="0.2">
      <c r="A88" s="18" t="s">
        <v>74</v>
      </c>
      <c r="B88" s="3"/>
      <c r="C88" s="109"/>
      <c r="D88" s="39">
        <f t="shared" si="12"/>
        <v>0</v>
      </c>
      <c r="F88" s="3"/>
      <c r="G88" s="109"/>
      <c r="H88" s="39">
        <f t="shared" si="13"/>
        <v>0</v>
      </c>
      <c r="J88" s="3"/>
      <c r="K88" s="109"/>
      <c r="L88" s="39">
        <f t="shared" si="14"/>
        <v>0</v>
      </c>
    </row>
    <row r="89" spans="1:12" x14ac:dyDescent="0.2">
      <c r="A89" s="18" t="s">
        <v>75</v>
      </c>
      <c r="B89" s="3"/>
      <c r="C89" s="109"/>
      <c r="D89" s="39">
        <f t="shared" si="12"/>
        <v>0</v>
      </c>
      <c r="F89" s="3"/>
      <c r="G89" s="109"/>
      <c r="H89" s="39">
        <f t="shared" si="13"/>
        <v>0</v>
      </c>
      <c r="J89" s="3"/>
      <c r="K89" s="109"/>
      <c r="L89" s="39">
        <f t="shared" si="14"/>
        <v>0</v>
      </c>
    </row>
    <row r="90" spans="1:12" x14ac:dyDescent="0.2">
      <c r="A90" s="18" t="s">
        <v>56</v>
      </c>
      <c r="B90" s="3"/>
      <c r="C90" s="109"/>
      <c r="D90" s="39">
        <f t="shared" si="12"/>
        <v>0</v>
      </c>
      <c r="F90" s="3"/>
      <c r="G90" s="109"/>
      <c r="H90" s="39">
        <f t="shared" si="13"/>
        <v>0</v>
      </c>
      <c r="J90" s="3"/>
      <c r="K90" s="109"/>
      <c r="L90" s="39">
        <f t="shared" si="14"/>
        <v>0</v>
      </c>
    </row>
    <row r="91" spans="1:12" x14ac:dyDescent="0.2">
      <c r="A91" s="18" t="s">
        <v>63</v>
      </c>
      <c r="B91" s="3"/>
      <c r="C91" s="109"/>
      <c r="D91" s="39">
        <f t="shared" si="12"/>
        <v>0</v>
      </c>
      <c r="F91" s="3"/>
      <c r="G91" s="109"/>
      <c r="H91" s="39">
        <f t="shared" si="13"/>
        <v>0</v>
      </c>
      <c r="J91" s="3"/>
      <c r="K91" s="109"/>
      <c r="L91" s="39">
        <f t="shared" si="14"/>
        <v>0</v>
      </c>
    </row>
    <row r="92" spans="1:12" x14ac:dyDescent="0.2">
      <c r="A92" s="18" t="s">
        <v>76</v>
      </c>
      <c r="B92" s="3"/>
      <c r="C92" s="109"/>
      <c r="D92" s="39">
        <f t="shared" si="12"/>
        <v>0</v>
      </c>
      <c r="F92" s="3"/>
      <c r="G92" s="109"/>
      <c r="H92" s="39">
        <f t="shared" si="13"/>
        <v>0</v>
      </c>
      <c r="J92" s="3"/>
      <c r="K92" s="109"/>
      <c r="L92" s="39">
        <f t="shared" si="14"/>
        <v>0</v>
      </c>
    </row>
    <row r="93" spans="1:12" x14ac:dyDescent="0.2">
      <c r="A93" s="18" t="s">
        <v>29</v>
      </c>
      <c r="B93" s="3"/>
      <c r="C93" s="109"/>
      <c r="D93" s="39">
        <f>B93-C93</f>
        <v>0</v>
      </c>
      <c r="F93" s="3"/>
      <c r="G93" s="109"/>
      <c r="H93" s="39">
        <f>F93-G93</f>
        <v>0</v>
      </c>
      <c r="J93" s="3"/>
      <c r="K93" s="109"/>
      <c r="L93" s="39">
        <f>J93-K93</f>
        <v>0</v>
      </c>
    </row>
    <row r="94" spans="1:12" ht="13.5" thickBot="1" x14ac:dyDescent="0.25">
      <c r="A94" s="18" t="s">
        <v>29</v>
      </c>
      <c r="B94" s="4"/>
      <c r="C94" s="110"/>
      <c r="D94" s="39">
        <f>B94-C94</f>
        <v>0</v>
      </c>
      <c r="F94" s="4"/>
      <c r="G94" s="110"/>
      <c r="H94" s="39">
        <f>F94-G94</f>
        <v>0</v>
      </c>
      <c r="J94" s="4"/>
      <c r="K94" s="110"/>
      <c r="L94" s="39">
        <f>J94-K94</f>
        <v>0</v>
      </c>
    </row>
    <row r="95" spans="1:12" ht="13.5" thickBot="1" x14ac:dyDescent="0.25">
      <c r="A95" s="33" t="s">
        <v>30</v>
      </c>
      <c r="B95" s="34">
        <f>SUM(B84:B94)</f>
        <v>0</v>
      </c>
      <c r="C95" s="34">
        <f>SUM(C84:C94)</f>
        <v>0</v>
      </c>
      <c r="D95" s="34">
        <f>SUM(D84:D94)</f>
        <v>0</v>
      </c>
      <c r="F95" s="34">
        <f>SUM(F84:F94)</f>
        <v>0</v>
      </c>
      <c r="G95" s="34">
        <f>SUM(G84:G94)</f>
        <v>0</v>
      </c>
      <c r="H95" s="34">
        <f>SUM(H84:H94)</f>
        <v>0</v>
      </c>
      <c r="J95" s="34">
        <f>SUM(J84:J94)</f>
        <v>0</v>
      </c>
      <c r="K95" s="34">
        <f>SUM(K84:K94)</f>
        <v>0</v>
      </c>
      <c r="L95" s="34">
        <f>SUM(L84:L94)</f>
        <v>0</v>
      </c>
    </row>
    <row r="96" spans="1:12" ht="13.5" thickBot="1" x14ac:dyDescent="0.25"/>
    <row r="97" spans="1:12" ht="12.75" customHeight="1" x14ac:dyDescent="0.2">
      <c r="B97" s="181" t="str">
        <f>B8</f>
        <v>OCT</v>
      </c>
      <c r="C97" s="181"/>
      <c r="D97" s="181"/>
      <c r="F97" s="181" t="str">
        <f>F8</f>
        <v>NOV</v>
      </c>
      <c r="G97" s="181"/>
      <c r="H97" s="181"/>
      <c r="J97" s="181" t="str">
        <f>J8</f>
        <v>DEC</v>
      </c>
      <c r="K97" s="181"/>
      <c r="L97" s="181"/>
    </row>
    <row r="98" spans="1:12" ht="15.75" thickBot="1" x14ac:dyDescent="0.3">
      <c r="A98" s="50" t="s">
        <v>77</v>
      </c>
      <c r="B98" s="51" t="s">
        <v>34</v>
      </c>
      <c r="C98" s="53" t="s">
        <v>9</v>
      </c>
      <c r="D98" s="51" t="s">
        <v>32</v>
      </c>
      <c r="F98" s="51" t="s">
        <v>34</v>
      </c>
      <c r="G98" s="53" t="s">
        <v>9</v>
      </c>
      <c r="H98" s="51" t="s">
        <v>32</v>
      </c>
      <c r="J98" s="51" t="s">
        <v>34</v>
      </c>
      <c r="K98" s="53" t="s">
        <v>9</v>
      </c>
      <c r="L98" s="51" t="s">
        <v>32</v>
      </c>
    </row>
    <row r="99" spans="1:12" x14ac:dyDescent="0.2">
      <c r="A99" s="18" t="s">
        <v>78</v>
      </c>
      <c r="B99" s="107"/>
      <c r="C99" s="108"/>
      <c r="D99" s="39">
        <f t="shared" ref="D99:D105" si="15">B99-C99</f>
        <v>0</v>
      </c>
      <c r="F99" s="107"/>
      <c r="G99" s="108"/>
      <c r="H99" s="39">
        <f t="shared" ref="H99:H105" si="16">F99-G99</f>
        <v>0</v>
      </c>
      <c r="J99" s="107"/>
      <c r="K99" s="108"/>
      <c r="L99" s="39">
        <f t="shared" ref="L99:L105" si="17">J99-K99</f>
        <v>0</v>
      </c>
    </row>
    <row r="100" spans="1:12" x14ac:dyDescent="0.2">
      <c r="A100" s="18" t="s">
        <v>79</v>
      </c>
      <c r="B100" s="3"/>
      <c r="C100" s="109"/>
      <c r="D100" s="39">
        <f t="shared" si="15"/>
        <v>0</v>
      </c>
      <c r="F100" s="3"/>
      <c r="G100" s="109"/>
      <c r="H100" s="39">
        <f t="shared" si="16"/>
        <v>0</v>
      </c>
      <c r="J100" s="3"/>
      <c r="K100" s="109"/>
      <c r="L100" s="39">
        <f t="shared" si="17"/>
        <v>0</v>
      </c>
    </row>
    <row r="101" spans="1:12" x14ac:dyDescent="0.2">
      <c r="A101" s="18" t="s">
        <v>80</v>
      </c>
      <c r="B101" s="3"/>
      <c r="C101" s="109"/>
      <c r="D101" s="39">
        <f t="shared" si="15"/>
        <v>0</v>
      </c>
      <c r="F101" s="3"/>
      <c r="G101" s="109"/>
      <c r="H101" s="39">
        <f t="shared" si="16"/>
        <v>0</v>
      </c>
      <c r="J101" s="3"/>
      <c r="K101" s="109"/>
      <c r="L101" s="39">
        <f t="shared" si="17"/>
        <v>0</v>
      </c>
    </row>
    <row r="102" spans="1:12" x14ac:dyDescent="0.2">
      <c r="A102" s="18" t="s">
        <v>81</v>
      </c>
      <c r="B102" s="3"/>
      <c r="C102" s="109"/>
      <c r="D102" s="39">
        <f t="shared" si="15"/>
        <v>0</v>
      </c>
      <c r="F102" s="3"/>
      <c r="G102" s="109"/>
      <c r="H102" s="39">
        <f t="shared" si="16"/>
        <v>0</v>
      </c>
      <c r="J102" s="3"/>
      <c r="K102" s="109"/>
      <c r="L102" s="39">
        <f t="shared" si="17"/>
        <v>0</v>
      </c>
    </row>
    <row r="103" spans="1:12" x14ac:dyDescent="0.2">
      <c r="A103" s="18" t="s">
        <v>82</v>
      </c>
      <c r="B103" s="3"/>
      <c r="C103" s="109"/>
      <c r="D103" s="39">
        <f t="shared" si="15"/>
        <v>0</v>
      </c>
      <c r="F103" s="3"/>
      <c r="G103" s="109"/>
      <c r="H103" s="39">
        <f t="shared" si="16"/>
        <v>0</v>
      </c>
      <c r="J103" s="3"/>
      <c r="K103" s="109"/>
      <c r="L103" s="39">
        <f t="shared" si="17"/>
        <v>0</v>
      </c>
    </row>
    <row r="104" spans="1:12" x14ac:dyDescent="0.2">
      <c r="A104" s="18" t="s">
        <v>83</v>
      </c>
      <c r="B104" s="3"/>
      <c r="C104" s="109"/>
      <c r="D104" s="39">
        <f t="shared" si="15"/>
        <v>0</v>
      </c>
      <c r="F104" s="3"/>
      <c r="G104" s="109"/>
      <c r="H104" s="39">
        <f t="shared" si="16"/>
        <v>0</v>
      </c>
      <c r="J104" s="3"/>
      <c r="K104" s="109"/>
      <c r="L104" s="39">
        <f t="shared" si="17"/>
        <v>0</v>
      </c>
    </row>
    <row r="105" spans="1:12" x14ac:dyDescent="0.2">
      <c r="A105" s="18" t="s">
        <v>29</v>
      </c>
      <c r="B105" s="3"/>
      <c r="C105" s="109"/>
      <c r="D105" s="39">
        <f t="shared" si="15"/>
        <v>0</v>
      </c>
      <c r="F105" s="3"/>
      <c r="G105" s="109"/>
      <c r="H105" s="39">
        <f t="shared" si="16"/>
        <v>0</v>
      </c>
      <c r="J105" s="3"/>
      <c r="K105" s="109"/>
      <c r="L105" s="39">
        <f t="shared" si="17"/>
        <v>0</v>
      </c>
    </row>
    <row r="106" spans="1:12" x14ac:dyDescent="0.2">
      <c r="A106" s="18" t="s">
        <v>29</v>
      </c>
      <c r="B106" s="3"/>
      <c r="C106" s="109"/>
      <c r="D106" s="39">
        <f>B106-C106</f>
        <v>0</v>
      </c>
      <c r="F106" s="3"/>
      <c r="G106" s="109"/>
      <c r="H106" s="39">
        <f>F106-G106</f>
        <v>0</v>
      </c>
      <c r="J106" s="3"/>
      <c r="K106" s="109"/>
      <c r="L106" s="39">
        <f>J106-K106</f>
        <v>0</v>
      </c>
    </row>
    <row r="107" spans="1:12" ht="13.5" thickBot="1" x14ac:dyDescent="0.25">
      <c r="A107" s="18" t="s">
        <v>29</v>
      </c>
      <c r="B107" s="4"/>
      <c r="C107" s="110"/>
      <c r="D107" s="39">
        <f>B107-C107</f>
        <v>0</v>
      </c>
      <c r="F107" s="4"/>
      <c r="G107" s="110"/>
      <c r="H107" s="39">
        <f>F107-G107</f>
        <v>0</v>
      </c>
      <c r="J107" s="4"/>
      <c r="K107" s="110"/>
      <c r="L107" s="39">
        <f>J107-K107</f>
        <v>0</v>
      </c>
    </row>
    <row r="108" spans="1:12" ht="13.5" thickBot="1" x14ac:dyDescent="0.25">
      <c r="A108" s="33" t="s">
        <v>30</v>
      </c>
      <c r="B108" s="34">
        <f>SUM(B99:B107)</f>
        <v>0</v>
      </c>
      <c r="C108" s="34">
        <f>SUM(C99:C107)</f>
        <v>0</v>
      </c>
      <c r="D108" s="34">
        <f>SUM(D99:D107)</f>
        <v>0</v>
      </c>
      <c r="F108" s="34">
        <f>SUM(F99:F107)</f>
        <v>0</v>
      </c>
      <c r="G108" s="34">
        <f>SUM(G99:G107)</f>
        <v>0</v>
      </c>
      <c r="H108" s="34">
        <f>SUM(H99:H107)</f>
        <v>0</v>
      </c>
      <c r="J108" s="34">
        <f>SUM(J99:J107)</f>
        <v>0</v>
      </c>
      <c r="K108" s="34">
        <f>SUM(K99:K107)</f>
        <v>0</v>
      </c>
      <c r="L108" s="34">
        <f>SUM(L99:L107)</f>
        <v>0</v>
      </c>
    </row>
    <row r="109" spans="1:12" ht="13.5" thickBot="1" x14ac:dyDescent="0.25"/>
    <row r="110" spans="1:12" ht="12.75" customHeight="1" x14ac:dyDescent="0.2">
      <c r="B110" s="181" t="str">
        <f>B8</f>
        <v>OCT</v>
      </c>
      <c r="C110" s="181"/>
      <c r="D110" s="181"/>
      <c r="F110" s="181" t="str">
        <f>F8</f>
        <v>NOV</v>
      </c>
      <c r="G110" s="181"/>
      <c r="H110" s="181"/>
      <c r="J110" s="181" t="str">
        <f>J8</f>
        <v>DEC</v>
      </c>
      <c r="K110" s="181"/>
      <c r="L110" s="181"/>
    </row>
    <row r="111" spans="1:12" ht="15.75" thickBot="1" x14ac:dyDescent="0.3">
      <c r="A111" s="50" t="s">
        <v>84</v>
      </c>
      <c r="B111" s="51" t="s">
        <v>34</v>
      </c>
      <c r="C111" s="53" t="s">
        <v>9</v>
      </c>
      <c r="D111" s="51" t="s">
        <v>32</v>
      </c>
      <c r="F111" s="51" t="s">
        <v>34</v>
      </c>
      <c r="G111" s="53" t="s">
        <v>9</v>
      </c>
      <c r="H111" s="51" t="s">
        <v>32</v>
      </c>
      <c r="J111" s="51" t="s">
        <v>34</v>
      </c>
      <c r="K111" s="53" t="s">
        <v>9</v>
      </c>
      <c r="L111" s="51" t="s">
        <v>32</v>
      </c>
    </row>
    <row r="112" spans="1:12" x14ac:dyDescent="0.2">
      <c r="A112" s="18" t="s">
        <v>70</v>
      </c>
      <c r="B112" s="107"/>
      <c r="C112" s="108"/>
      <c r="D112" s="39">
        <f t="shared" ref="D112:D118" si="18">B112-C112</f>
        <v>0</v>
      </c>
      <c r="F112" s="107"/>
      <c r="G112" s="108"/>
      <c r="H112" s="39">
        <f t="shared" ref="H112:H118" si="19">F112-G112</f>
        <v>0</v>
      </c>
      <c r="J112" s="107"/>
      <c r="K112" s="108"/>
      <c r="L112" s="39">
        <f t="shared" ref="L112:L118" si="20">J112-K112</f>
        <v>0</v>
      </c>
    </row>
    <row r="113" spans="1:12" x14ac:dyDescent="0.2">
      <c r="A113" s="18" t="s">
        <v>85</v>
      </c>
      <c r="B113" s="3"/>
      <c r="C113" s="109"/>
      <c r="D113" s="39">
        <f t="shared" si="18"/>
        <v>0</v>
      </c>
      <c r="F113" s="3"/>
      <c r="G113" s="109"/>
      <c r="H113" s="39">
        <f t="shared" si="19"/>
        <v>0</v>
      </c>
      <c r="J113" s="3"/>
      <c r="K113" s="109"/>
      <c r="L113" s="39">
        <f t="shared" si="20"/>
        <v>0</v>
      </c>
    </row>
    <row r="114" spans="1:12" x14ac:dyDescent="0.2">
      <c r="A114" s="18" t="s">
        <v>71</v>
      </c>
      <c r="B114" s="3"/>
      <c r="C114" s="109"/>
      <c r="D114" s="39">
        <f t="shared" si="18"/>
        <v>0</v>
      </c>
      <c r="F114" s="3"/>
      <c r="G114" s="109"/>
      <c r="H114" s="39">
        <f t="shared" si="19"/>
        <v>0</v>
      </c>
      <c r="J114" s="3"/>
      <c r="K114" s="109"/>
      <c r="L114" s="39">
        <f t="shared" si="20"/>
        <v>0</v>
      </c>
    </row>
    <row r="115" spans="1:12" x14ac:dyDescent="0.2">
      <c r="A115" s="18" t="s">
        <v>86</v>
      </c>
      <c r="B115" s="3"/>
      <c r="C115" s="109"/>
      <c r="D115" s="39">
        <f t="shared" si="18"/>
        <v>0</v>
      </c>
      <c r="F115" s="3"/>
      <c r="G115" s="109"/>
      <c r="H115" s="39">
        <f t="shared" si="19"/>
        <v>0</v>
      </c>
      <c r="J115" s="3"/>
      <c r="K115" s="109"/>
      <c r="L115" s="39">
        <f t="shared" si="20"/>
        <v>0</v>
      </c>
    </row>
    <row r="116" spans="1:12" x14ac:dyDescent="0.2">
      <c r="A116" s="18" t="s">
        <v>29</v>
      </c>
      <c r="B116" s="3"/>
      <c r="C116" s="109"/>
      <c r="D116" s="39">
        <f t="shared" si="18"/>
        <v>0</v>
      </c>
      <c r="F116" s="3"/>
      <c r="G116" s="109"/>
      <c r="H116" s="39">
        <f t="shared" si="19"/>
        <v>0</v>
      </c>
      <c r="J116" s="3"/>
      <c r="K116" s="109"/>
      <c r="L116" s="39">
        <f t="shared" si="20"/>
        <v>0</v>
      </c>
    </row>
    <row r="117" spans="1:12" x14ac:dyDescent="0.2">
      <c r="A117" s="18" t="s">
        <v>29</v>
      </c>
      <c r="B117" s="3"/>
      <c r="C117" s="109"/>
      <c r="D117" s="39">
        <f t="shared" si="18"/>
        <v>0</v>
      </c>
      <c r="F117" s="3"/>
      <c r="G117" s="109"/>
      <c r="H117" s="39">
        <f t="shared" si="19"/>
        <v>0</v>
      </c>
      <c r="J117" s="3"/>
      <c r="K117" s="109"/>
      <c r="L117" s="39">
        <f t="shared" si="20"/>
        <v>0</v>
      </c>
    </row>
    <row r="118" spans="1:12" ht="13.5" thickBot="1" x14ac:dyDescent="0.25">
      <c r="A118" s="18" t="s">
        <v>29</v>
      </c>
      <c r="B118" s="4"/>
      <c r="C118" s="110"/>
      <c r="D118" s="39">
        <f t="shared" si="18"/>
        <v>0</v>
      </c>
      <c r="F118" s="4"/>
      <c r="G118" s="110"/>
      <c r="H118" s="39">
        <f t="shared" si="19"/>
        <v>0</v>
      </c>
      <c r="J118" s="4"/>
      <c r="K118" s="110"/>
      <c r="L118" s="39">
        <f t="shared" si="20"/>
        <v>0</v>
      </c>
    </row>
    <row r="119" spans="1:12" ht="13.5" thickBot="1" x14ac:dyDescent="0.25">
      <c r="A119" s="33" t="s">
        <v>30</v>
      </c>
      <c r="B119" s="34">
        <f>SUM(B112:B118)</f>
        <v>0</v>
      </c>
      <c r="C119" s="34">
        <f>SUM(C112:C118)</f>
        <v>0</v>
      </c>
      <c r="D119" s="34">
        <f>SUM(D112:D118)</f>
        <v>0</v>
      </c>
      <c r="F119" s="34">
        <f>SUM(F112:F118)</f>
        <v>0</v>
      </c>
      <c r="G119" s="34">
        <f>SUM(G112:G118)</f>
        <v>0</v>
      </c>
      <c r="H119" s="34">
        <f>SUM(H112:H118)</f>
        <v>0</v>
      </c>
      <c r="J119" s="34">
        <f>SUM(J112:J118)</f>
        <v>0</v>
      </c>
      <c r="K119" s="34">
        <f>SUM(K112:K118)</f>
        <v>0</v>
      </c>
      <c r="L119" s="34">
        <f>SUM(L112:L118)</f>
        <v>0</v>
      </c>
    </row>
    <row r="120" spans="1:12" ht="13.5" thickBot="1" x14ac:dyDescent="0.25"/>
    <row r="121" spans="1:12" ht="12.75" customHeight="1" x14ac:dyDescent="0.2">
      <c r="B121" s="181" t="str">
        <f>B8</f>
        <v>OCT</v>
      </c>
      <c r="C121" s="181"/>
      <c r="D121" s="181"/>
      <c r="F121" s="181" t="str">
        <f>F8</f>
        <v>NOV</v>
      </c>
      <c r="G121" s="181"/>
      <c r="H121" s="181"/>
      <c r="J121" s="181" t="str">
        <f>J8</f>
        <v>DEC</v>
      </c>
      <c r="K121" s="181"/>
      <c r="L121" s="181"/>
    </row>
    <row r="122" spans="1:12" ht="15.75" thickBot="1" x14ac:dyDescent="0.3">
      <c r="A122" s="50" t="s">
        <v>87</v>
      </c>
      <c r="B122" s="51" t="s">
        <v>34</v>
      </c>
      <c r="C122" s="53" t="s">
        <v>9</v>
      </c>
      <c r="D122" s="51" t="s">
        <v>32</v>
      </c>
      <c r="F122" s="51" t="s">
        <v>34</v>
      </c>
      <c r="G122" s="53" t="s">
        <v>9</v>
      </c>
      <c r="H122" s="51" t="s">
        <v>32</v>
      </c>
      <c r="J122" s="51" t="s">
        <v>34</v>
      </c>
      <c r="K122" s="53" t="s">
        <v>9</v>
      </c>
      <c r="L122" s="51" t="s">
        <v>32</v>
      </c>
    </row>
    <row r="123" spans="1:12" x14ac:dyDescent="0.2">
      <c r="A123" s="18" t="s">
        <v>88</v>
      </c>
      <c r="B123" s="107"/>
      <c r="C123" s="108"/>
      <c r="D123" s="39">
        <f t="shared" ref="D123:D128" si="21">B123-C123</f>
        <v>0</v>
      </c>
      <c r="F123" s="107"/>
      <c r="G123" s="108"/>
      <c r="H123" s="39">
        <f t="shared" ref="H123:H128" si="22">F123-G123</f>
        <v>0</v>
      </c>
      <c r="J123" s="107"/>
      <c r="K123" s="108"/>
      <c r="L123" s="39">
        <f t="shared" ref="L123:L128" si="23">J123-K123</f>
        <v>0</v>
      </c>
    </row>
    <row r="124" spans="1:12" x14ac:dyDescent="0.2">
      <c r="A124" s="18" t="s">
        <v>70</v>
      </c>
      <c r="B124" s="3"/>
      <c r="C124" s="109"/>
      <c r="D124" s="39">
        <f t="shared" si="21"/>
        <v>0</v>
      </c>
      <c r="F124" s="3"/>
      <c r="G124" s="109"/>
      <c r="H124" s="39">
        <f t="shared" si="22"/>
        <v>0</v>
      </c>
      <c r="J124" s="3"/>
      <c r="K124" s="109"/>
      <c r="L124" s="39">
        <f t="shared" si="23"/>
        <v>0</v>
      </c>
    </row>
    <row r="125" spans="1:12" x14ac:dyDescent="0.2">
      <c r="A125" s="18" t="s">
        <v>89</v>
      </c>
      <c r="B125" s="3"/>
      <c r="C125" s="109"/>
      <c r="D125" s="39">
        <f t="shared" si="21"/>
        <v>0</v>
      </c>
      <c r="F125" s="3"/>
      <c r="G125" s="109"/>
      <c r="H125" s="39">
        <f t="shared" si="22"/>
        <v>0</v>
      </c>
      <c r="J125" s="3"/>
      <c r="K125" s="109"/>
      <c r="L125" s="39">
        <f t="shared" si="23"/>
        <v>0</v>
      </c>
    </row>
    <row r="126" spans="1:12" x14ac:dyDescent="0.2">
      <c r="A126" s="18" t="s">
        <v>90</v>
      </c>
      <c r="B126" s="3"/>
      <c r="C126" s="109"/>
      <c r="D126" s="39">
        <f t="shared" si="21"/>
        <v>0</v>
      </c>
      <c r="F126" s="3"/>
      <c r="G126" s="109"/>
      <c r="H126" s="39">
        <f t="shared" si="22"/>
        <v>0</v>
      </c>
      <c r="J126" s="3"/>
      <c r="K126" s="109"/>
      <c r="L126" s="39">
        <f t="shared" si="23"/>
        <v>0</v>
      </c>
    </row>
    <row r="127" spans="1:12" x14ac:dyDescent="0.2">
      <c r="A127" s="18" t="s">
        <v>91</v>
      </c>
      <c r="B127" s="3"/>
      <c r="C127" s="109"/>
      <c r="D127" s="39">
        <f t="shared" si="21"/>
        <v>0</v>
      </c>
      <c r="F127" s="3"/>
      <c r="G127" s="109"/>
      <c r="H127" s="39">
        <f t="shared" si="22"/>
        <v>0</v>
      </c>
      <c r="J127" s="3"/>
      <c r="K127" s="109"/>
      <c r="L127" s="39">
        <f t="shared" si="23"/>
        <v>0</v>
      </c>
    </row>
    <row r="128" spans="1:12" x14ac:dyDescent="0.2">
      <c r="A128" s="18" t="s">
        <v>29</v>
      </c>
      <c r="B128" s="3"/>
      <c r="C128" s="109"/>
      <c r="D128" s="39">
        <f t="shared" si="21"/>
        <v>0</v>
      </c>
      <c r="F128" s="3"/>
      <c r="G128" s="109"/>
      <c r="H128" s="39">
        <f t="shared" si="22"/>
        <v>0</v>
      </c>
      <c r="J128" s="3"/>
      <c r="K128" s="109"/>
      <c r="L128" s="39">
        <f t="shared" si="23"/>
        <v>0</v>
      </c>
    </row>
    <row r="129" spans="1:12" x14ac:dyDescent="0.2">
      <c r="A129" s="18" t="s">
        <v>29</v>
      </c>
      <c r="B129" s="3"/>
      <c r="C129" s="109"/>
      <c r="D129" s="39">
        <f>B129-C129</f>
        <v>0</v>
      </c>
      <c r="F129" s="3"/>
      <c r="G129" s="109"/>
      <c r="H129" s="39">
        <f>F129-G129</f>
        <v>0</v>
      </c>
      <c r="J129" s="3"/>
      <c r="K129" s="109"/>
      <c r="L129" s="39">
        <f>J129-K129</f>
        <v>0</v>
      </c>
    </row>
    <row r="130" spans="1:12" ht="13.5" thickBot="1" x14ac:dyDescent="0.25">
      <c r="A130" s="18" t="s">
        <v>29</v>
      </c>
      <c r="B130" s="4"/>
      <c r="C130" s="110"/>
      <c r="D130" s="39">
        <f>B130-C130</f>
        <v>0</v>
      </c>
      <c r="F130" s="4"/>
      <c r="G130" s="110"/>
      <c r="H130" s="39">
        <f>F130-G130</f>
        <v>0</v>
      </c>
      <c r="J130" s="4"/>
      <c r="K130" s="110"/>
      <c r="L130" s="39">
        <f>J130-K130</f>
        <v>0</v>
      </c>
    </row>
    <row r="131" spans="1:12" ht="13.5" thickBot="1" x14ac:dyDescent="0.25">
      <c r="A131" s="33" t="s">
        <v>30</v>
      </c>
      <c r="B131" s="34">
        <f>SUM(B123:B130)</f>
        <v>0</v>
      </c>
      <c r="C131" s="34">
        <f>SUM(C123:C130)</f>
        <v>0</v>
      </c>
      <c r="D131" s="34">
        <f>SUM(D123:D130)</f>
        <v>0</v>
      </c>
      <c r="F131" s="34">
        <f>SUM(F123:F130)</f>
        <v>0</v>
      </c>
      <c r="G131" s="34">
        <f>SUM(G123:G130)</f>
        <v>0</v>
      </c>
      <c r="H131" s="34">
        <f>SUM(H123:H130)</f>
        <v>0</v>
      </c>
      <c r="J131" s="34">
        <f>SUM(J123:J130)</f>
        <v>0</v>
      </c>
      <c r="K131" s="34">
        <f>SUM(K123:K130)</f>
        <v>0</v>
      </c>
      <c r="L131" s="34">
        <f>SUM(L123:L130)</f>
        <v>0</v>
      </c>
    </row>
    <row r="132" spans="1:12" ht="13.5" thickBot="1" x14ac:dyDescent="0.25"/>
    <row r="133" spans="1:12" ht="12.75" customHeight="1" x14ac:dyDescent="0.2">
      <c r="B133" s="181" t="str">
        <f>B8</f>
        <v>OCT</v>
      </c>
      <c r="C133" s="181"/>
      <c r="D133" s="181"/>
      <c r="F133" s="181" t="str">
        <f>F8</f>
        <v>NOV</v>
      </c>
      <c r="G133" s="181"/>
      <c r="H133" s="181"/>
      <c r="J133" s="181" t="str">
        <f>J8</f>
        <v>DEC</v>
      </c>
      <c r="K133" s="181"/>
      <c r="L133" s="181"/>
    </row>
    <row r="134" spans="1:12" ht="15.75" thickBot="1" x14ac:dyDescent="0.3">
      <c r="A134" s="50" t="s">
        <v>92</v>
      </c>
      <c r="B134" s="51" t="s">
        <v>34</v>
      </c>
      <c r="C134" s="53" t="s">
        <v>9</v>
      </c>
      <c r="D134" s="51" t="s">
        <v>32</v>
      </c>
      <c r="F134" s="51" t="s">
        <v>34</v>
      </c>
      <c r="G134" s="53" t="s">
        <v>9</v>
      </c>
      <c r="H134" s="51" t="s">
        <v>32</v>
      </c>
      <c r="J134" s="51" t="s">
        <v>34</v>
      </c>
      <c r="K134" s="53" t="s">
        <v>9</v>
      </c>
      <c r="L134" s="51" t="s">
        <v>32</v>
      </c>
    </row>
    <row r="135" spans="1:12" x14ac:dyDescent="0.2">
      <c r="A135" s="18" t="s">
        <v>93</v>
      </c>
      <c r="B135" s="107"/>
      <c r="C135" s="108"/>
      <c r="D135" s="39">
        <f t="shared" ref="D135:D141" si="24">B135-C135</f>
        <v>0</v>
      </c>
      <c r="F135" s="107"/>
      <c r="G135" s="108"/>
      <c r="H135" s="39">
        <f t="shared" ref="H135:H141" si="25">F135-G135</f>
        <v>0</v>
      </c>
      <c r="J135" s="107"/>
      <c r="K135" s="108"/>
      <c r="L135" s="39">
        <f t="shared" ref="L135:L141" si="26">J135-K135</f>
        <v>0</v>
      </c>
    </row>
    <row r="136" spans="1:12" x14ac:dyDescent="0.2">
      <c r="A136" s="18" t="s">
        <v>94</v>
      </c>
      <c r="B136" s="3"/>
      <c r="C136" s="109"/>
      <c r="D136" s="39">
        <f t="shared" si="24"/>
        <v>0</v>
      </c>
      <c r="F136" s="3"/>
      <c r="G136" s="109"/>
      <c r="H136" s="39">
        <f t="shared" si="25"/>
        <v>0</v>
      </c>
      <c r="J136" s="3"/>
      <c r="K136" s="109"/>
      <c r="L136" s="39">
        <f t="shared" si="26"/>
        <v>0</v>
      </c>
    </row>
    <row r="137" spans="1:12" x14ac:dyDescent="0.2">
      <c r="A137" s="18" t="s">
        <v>95</v>
      </c>
      <c r="B137" s="3"/>
      <c r="C137" s="109"/>
      <c r="D137" s="39">
        <f t="shared" si="24"/>
        <v>0</v>
      </c>
      <c r="F137" s="3"/>
      <c r="G137" s="109"/>
      <c r="H137" s="39">
        <f t="shared" si="25"/>
        <v>0</v>
      </c>
      <c r="J137" s="3"/>
      <c r="K137" s="109"/>
      <c r="L137" s="39">
        <f t="shared" si="26"/>
        <v>0</v>
      </c>
    </row>
    <row r="138" spans="1:12" x14ac:dyDescent="0.2">
      <c r="A138" s="18" t="s">
        <v>96</v>
      </c>
      <c r="B138" s="3"/>
      <c r="C138" s="109"/>
      <c r="D138" s="39">
        <f t="shared" si="24"/>
        <v>0</v>
      </c>
      <c r="F138" s="3"/>
      <c r="G138" s="109"/>
      <c r="H138" s="39">
        <f t="shared" si="25"/>
        <v>0</v>
      </c>
      <c r="J138" s="3"/>
      <c r="K138" s="109"/>
      <c r="L138" s="39">
        <f t="shared" si="26"/>
        <v>0</v>
      </c>
    </row>
    <row r="139" spans="1:12" x14ac:dyDescent="0.2">
      <c r="A139" s="18" t="s">
        <v>29</v>
      </c>
      <c r="B139" s="3"/>
      <c r="C139" s="109"/>
      <c r="D139" s="39">
        <f t="shared" si="24"/>
        <v>0</v>
      </c>
      <c r="F139" s="3"/>
      <c r="G139" s="109"/>
      <c r="H139" s="39">
        <f t="shared" si="25"/>
        <v>0</v>
      </c>
      <c r="J139" s="3"/>
      <c r="K139" s="109"/>
      <c r="L139" s="39">
        <f t="shared" si="26"/>
        <v>0</v>
      </c>
    </row>
    <row r="140" spans="1:12" x14ac:dyDescent="0.2">
      <c r="A140" s="18" t="s">
        <v>29</v>
      </c>
      <c r="B140" s="3"/>
      <c r="C140" s="109"/>
      <c r="D140" s="39">
        <f t="shared" si="24"/>
        <v>0</v>
      </c>
      <c r="F140" s="3"/>
      <c r="G140" s="109"/>
      <c r="H140" s="39">
        <f t="shared" si="25"/>
        <v>0</v>
      </c>
      <c r="J140" s="3"/>
      <c r="K140" s="109"/>
      <c r="L140" s="39">
        <f t="shared" si="26"/>
        <v>0</v>
      </c>
    </row>
    <row r="141" spans="1:12" ht="13.5" thickBot="1" x14ac:dyDescent="0.25">
      <c r="A141" s="18" t="s">
        <v>29</v>
      </c>
      <c r="B141" s="4"/>
      <c r="C141" s="110"/>
      <c r="D141" s="39">
        <f t="shared" si="24"/>
        <v>0</v>
      </c>
      <c r="F141" s="4"/>
      <c r="G141" s="110"/>
      <c r="H141" s="39">
        <f t="shared" si="25"/>
        <v>0</v>
      </c>
      <c r="J141" s="4"/>
      <c r="K141" s="110"/>
      <c r="L141" s="39">
        <f t="shared" si="26"/>
        <v>0</v>
      </c>
    </row>
    <row r="142" spans="1:12" ht="13.5" thickBot="1" x14ac:dyDescent="0.25">
      <c r="A142" s="33" t="s">
        <v>30</v>
      </c>
      <c r="B142" s="34">
        <f>SUM(B135:B141)</f>
        <v>0</v>
      </c>
      <c r="C142" s="34">
        <f>SUM(C135:C141)</f>
        <v>0</v>
      </c>
      <c r="D142" s="34">
        <f>SUM(D135:D141)</f>
        <v>0</v>
      </c>
      <c r="F142" s="34">
        <f>SUM(F135:F141)</f>
        <v>0</v>
      </c>
      <c r="G142" s="34">
        <f>SUM(G135:G141)</f>
        <v>0</v>
      </c>
      <c r="H142" s="34">
        <f>SUM(H135:H141)</f>
        <v>0</v>
      </c>
      <c r="J142" s="34">
        <f>SUM(J135:J141)</f>
        <v>0</v>
      </c>
      <c r="K142" s="34">
        <f>SUM(K135:K141)</f>
        <v>0</v>
      </c>
      <c r="L142" s="34">
        <f>SUM(L135:L141)</f>
        <v>0</v>
      </c>
    </row>
    <row r="143" spans="1:12" ht="13.5" thickBot="1" x14ac:dyDescent="0.25"/>
    <row r="144" spans="1:12" ht="12.75" customHeight="1" x14ac:dyDescent="0.2">
      <c r="B144" s="181" t="str">
        <f>B8</f>
        <v>OCT</v>
      </c>
      <c r="C144" s="181"/>
      <c r="D144" s="181"/>
      <c r="F144" s="181" t="str">
        <f>F8</f>
        <v>NOV</v>
      </c>
      <c r="G144" s="181"/>
      <c r="H144" s="181"/>
      <c r="J144" s="181" t="str">
        <f>J8</f>
        <v>DEC</v>
      </c>
      <c r="K144" s="181"/>
      <c r="L144" s="181"/>
    </row>
    <row r="145" spans="1:12" ht="15.75" thickBot="1" x14ac:dyDescent="0.3">
      <c r="A145" s="50" t="s">
        <v>97</v>
      </c>
      <c r="B145" s="51" t="s">
        <v>34</v>
      </c>
      <c r="C145" s="53" t="s">
        <v>9</v>
      </c>
      <c r="D145" s="51" t="s">
        <v>32</v>
      </c>
      <c r="F145" s="51" t="s">
        <v>34</v>
      </c>
      <c r="G145" s="53" t="s">
        <v>9</v>
      </c>
      <c r="H145" s="51" t="s">
        <v>32</v>
      </c>
      <c r="J145" s="51" t="s">
        <v>34</v>
      </c>
      <c r="K145" s="53" t="s">
        <v>9</v>
      </c>
      <c r="L145" s="51" t="s">
        <v>32</v>
      </c>
    </row>
    <row r="146" spans="1:12" x14ac:dyDescent="0.2">
      <c r="A146" s="18" t="s">
        <v>98</v>
      </c>
      <c r="B146" s="107"/>
      <c r="C146" s="108"/>
      <c r="D146" s="39">
        <f t="shared" ref="D146:D153" si="27">B146-C146</f>
        <v>0</v>
      </c>
      <c r="F146" s="107"/>
      <c r="G146" s="108"/>
      <c r="H146" s="39">
        <f t="shared" ref="H146:H153" si="28">F146-G146</f>
        <v>0</v>
      </c>
      <c r="J146" s="107"/>
      <c r="K146" s="108"/>
      <c r="L146" s="39">
        <f t="shared" ref="L146:L153" si="29">J146-K146</f>
        <v>0</v>
      </c>
    </row>
    <row r="147" spans="1:12" x14ac:dyDescent="0.2">
      <c r="A147" s="18" t="str">
        <f>Income!$A$12</f>
        <v>Credit Card 1</v>
      </c>
      <c r="B147" s="3"/>
      <c r="C147" s="109"/>
      <c r="D147" s="39">
        <f t="shared" si="27"/>
        <v>0</v>
      </c>
      <c r="F147" s="3"/>
      <c r="G147" s="109"/>
      <c r="H147" s="39">
        <f t="shared" si="28"/>
        <v>0</v>
      </c>
      <c r="J147" s="3"/>
      <c r="K147" s="109"/>
      <c r="L147" s="39">
        <f t="shared" si="29"/>
        <v>0</v>
      </c>
    </row>
    <row r="148" spans="1:12" x14ac:dyDescent="0.2">
      <c r="A148" s="18" t="str">
        <f>Income!$A$13</f>
        <v>Credit Card 2</v>
      </c>
      <c r="B148" s="3"/>
      <c r="C148" s="109"/>
      <c r="D148" s="39">
        <f t="shared" si="27"/>
        <v>0</v>
      </c>
      <c r="F148" s="3"/>
      <c r="G148" s="109"/>
      <c r="H148" s="39">
        <f t="shared" si="28"/>
        <v>0</v>
      </c>
      <c r="J148" s="3"/>
      <c r="K148" s="109"/>
      <c r="L148" s="39">
        <f t="shared" si="29"/>
        <v>0</v>
      </c>
    </row>
    <row r="149" spans="1:12" x14ac:dyDescent="0.2">
      <c r="A149" s="18" t="str">
        <f>Income!$A$14</f>
        <v>Credit Card 3</v>
      </c>
      <c r="B149" s="3"/>
      <c r="C149" s="109"/>
      <c r="D149" s="39">
        <f t="shared" si="27"/>
        <v>0</v>
      </c>
      <c r="F149" s="3"/>
      <c r="G149" s="109"/>
      <c r="H149" s="39">
        <f t="shared" si="28"/>
        <v>0</v>
      </c>
      <c r="J149" s="3"/>
      <c r="K149" s="109"/>
      <c r="L149" s="39">
        <f t="shared" si="29"/>
        <v>0</v>
      </c>
    </row>
    <row r="150" spans="1:12" x14ac:dyDescent="0.2">
      <c r="A150" s="18" t="s">
        <v>99</v>
      </c>
      <c r="B150" s="3"/>
      <c r="C150" s="109"/>
      <c r="D150" s="39">
        <f t="shared" si="27"/>
        <v>0</v>
      </c>
      <c r="F150" s="3"/>
      <c r="G150" s="109"/>
      <c r="H150" s="39">
        <f t="shared" si="28"/>
        <v>0</v>
      </c>
      <c r="J150" s="3"/>
      <c r="K150" s="109"/>
      <c r="L150" s="39">
        <f t="shared" si="29"/>
        <v>0</v>
      </c>
    </row>
    <row r="151" spans="1:12" x14ac:dyDescent="0.2">
      <c r="A151" s="18" t="s">
        <v>100</v>
      </c>
      <c r="B151" s="3"/>
      <c r="C151" s="109"/>
      <c r="D151" s="39">
        <f t="shared" si="27"/>
        <v>0</v>
      </c>
      <c r="F151" s="3"/>
      <c r="G151" s="109"/>
      <c r="H151" s="39">
        <f t="shared" si="28"/>
        <v>0</v>
      </c>
      <c r="J151" s="3"/>
      <c r="K151" s="109"/>
      <c r="L151" s="39">
        <f t="shared" si="29"/>
        <v>0</v>
      </c>
    </row>
    <row r="152" spans="1:12" x14ac:dyDescent="0.2">
      <c r="A152" s="18" t="s">
        <v>101</v>
      </c>
      <c r="B152" s="3"/>
      <c r="C152" s="109"/>
      <c r="D152" s="39">
        <f t="shared" si="27"/>
        <v>0</v>
      </c>
      <c r="F152" s="3"/>
      <c r="G152" s="109"/>
      <c r="H152" s="39">
        <f t="shared" si="28"/>
        <v>0</v>
      </c>
      <c r="J152" s="3"/>
      <c r="K152" s="109"/>
      <c r="L152" s="39">
        <f t="shared" si="29"/>
        <v>0</v>
      </c>
    </row>
    <row r="153" spans="1:12" x14ac:dyDescent="0.2">
      <c r="A153" s="18" t="s">
        <v>29</v>
      </c>
      <c r="B153" s="3"/>
      <c r="C153" s="109"/>
      <c r="D153" s="39">
        <f t="shared" si="27"/>
        <v>0</v>
      </c>
      <c r="F153" s="3"/>
      <c r="G153" s="109"/>
      <c r="H153" s="39">
        <f t="shared" si="28"/>
        <v>0</v>
      </c>
      <c r="J153" s="3"/>
      <c r="K153" s="109"/>
      <c r="L153" s="39">
        <f t="shared" si="29"/>
        <v>0</v>
      </c>
    </row>
    <row r="154" spans="1:12" x14ac:dyDescent="0.2">
      <c r="A154" s="18" t="s">
        <v>29</v>
      </c>
      <c r="B154" s="3"/>
      <c r="C154" s="109"/>
      <c r="D154" s="39">
        <f>B154-C154</f>
        <v>0</v>
      </c>
      <c r="F154" s="3"/>
      <c r="G154" s="109"/>
      <c r="H154" s="39">
        <f>F154-G154</f>
        <v>0</v>
      </c>
      <c r="J154" s="3"/>
      <c r="K154" s="109"/>
      <c r="L154" s="39">
        <f>J154-K154</f>
        <v>0</v>
      </c>
    </row>
    <row r="155" spans="1:12" ht="13.5" thickBot="1" x14ac:dyDescent="0.25">
      <c r="A155" s="18" t="s">
        <v>29</v>
      </c>
      <c r="B155" s="4"/>
      <c r="C155" s="110"/>
      <c r="D155" s="39">
        <f>B155-C155</f>
        <v>0</v>
      </c>
      <c r="F155" s="4"/>
      <c r="G155" s="110"/>
      <c r="H155" s="39">
        <f>F155-G155</f>
        <v>0</v>
      </c>
      <c r="J155" s="4"/>
      <c r="K155" s="110"/>
      <c r="L155" s="39">
        <f>J155-K155</f>
        <v>0</v>
      </c>
    </row>
    <row r="156" spans="1:12" ht="13.5" thickBot="1" x14ac:dyDescent="0.25">
      <c r="A156" s="33" t="s">
        <v>30</v>
      </c>
      <c r="B156" s="34">
        <f>SUM(B146:B155)</f>
        <v>0</v>
      </c>
      <c r="C156" s="34">
        <f>SUM(C146:C155)</f>
        <v>0</v>
      </c>
      <c r="D156" s="34">
        <f>SUM(D146:D155)</f>
        <v>0</v>
      </c>
      <c r="F156" s="34">
        <f>SUM(F146:F155)</f>
        <v>0</v>
      </c>
      <c r="G156" s="34">
        <f>SUM(G146:G155)</f>
        <v>0</v>
      </c>
      <c r="H156" s="34">
        <f>SUM(H146:H155)</f>
        <v>0</v>
      </c>
      <c r="J156" s="34">
        <f>SUM(J146:J155)</f>
        <v>0</v>
      </c>
      <c r="K156" s="34">
        <f>SUM(K146:K155)</f>
        <v>0</v>
      </c>
      <c r="L156" s="34">
        <f>SUM(L146:L155)</f>
        <v>0</v>
      </c>
    </row>
    <row r="157" spans="1:12" ht="13.5" thickBot="1" x14ac:dyDescent="0.25"/>
    <row r="158" spans="1:12" ht="12.75" customHeight="1" x14ac:dyDescent="0.2">
      <c r="B158" s="181" t="str">
        <f>B8</f>
        <v>OCT</v>
      </c>
      <c r="C158" s="181"/>
      <c r="D158" s="181"/>
      <c r="F158" s="181" t="str">
        <f>F8</f>
        <v>NOV</v>
      </c>
      <c r="G158" s="181"/>
      <c r="H158" s="181"/>
      <c r="J158" s="181" t="str">
        <f>J8</f>
        <v>DEC</v>
      </c>
      <c r="K158" s="181"/>
      <c r="L158" s="181"/>
    </row>
    <row r="159" spans="1:12" ht="15.75" thickBot="1" x14ac:dyDescent="0.3">
      <c r="A159" s="50" t="s">
        <v>102</v>
      </c>
      <c r="B159" s="51" t="s">
        <v>34</v>
      </c>
      <c r="C159" s="53" t="s">
        <v>9</v>
      </c>
      <c r="D159" s="51" t="s">
        <v>32</v>
      </c>
      <c r="F159" s="51" t="s">
        <v>34</v>
      </c>
      <c r="G159" s="53" t="s">
        <v>9</v>
      </c>
      <c r="H159" s="51" t="s">
        <v>32</v>
      </c>
      <c r="J159" s="51" t="s">
        <v>34</v>
      </c>
      <c r="K159" s="53" t="s">
        <v>9</v>
      </c>
      <c r="L159" s="51" t="s">
        <v>32</v>
      </c>
    </row>
    <row r="160" spans="1:12" x14ac:dyDescent="0.2">
      <c r="A160" s="18" t="s">
        <v>103</v>
      </c>
      <c r="B160" s="107"/>
      <c r="C160" s="108"/>
      <c r="D160" s="39">
        <f t="shared" ref="D160:D166" si="30">B160-C160</f>
        <v>0</v>
      </c>
      <c r="F160" s="107"/>
      <c r="G160" s="108"/>
      <c r="H160" s="39">
        <f t="shared" ref="H160:H166" si="31">F160-G160</f>
        <v>0</v>
      </c>
      <c r="J160" s="107"/>
      <c r="K160" s="108"/>
      <c r="L160" s="39">
        <f t="shared" ref="L160:L166" si="32">J160-K160</f>
        <v>0</v>
      </c>
    </row>
    <row r="161" spans="1:12" x14ac:dyDescent="0.2">
      <c r="A161" s="18" t="s">
        <v>104</v>
      </c>
      <c r="B161" s="3"/>
      <c r="C161" s="109"/>
      <c r="D161" s="39">
        <f t="shared" si="30"/>
        <v>0</v>
      </c>
      <c r="F161" s="3"/>
      <c r="G161" s="109"/>
      <c r="H161" s="39">
        <f t="shared" si="31"/>
        <v>0</v>
      </c>
      <c r="J161" s="3"/>
      <c r="K161" s="109"/>
      <c r="L161" s="39">
        <f t="shared" si="32"/>
        <v>0</v>
      </c>
    </row>
    <row r="162" spans="1:12" x14ac:dyDescent="0.2">
      <c r="A162" s="18" t="s">
        <v>105</v>
      </c>
      <c r="B162" s="3"/>
      <c r="C162" s="109"/>
      <c r="D162" s="39">
        <f t="shared" si="30"/>
        <v>0</v>
      </c>
      <c r="F162" s="3"/>
      <c r="G162" s="109"/>
      <c r="H162" s="39">
        <f t="shared" si="31"/>
        <v>0</v>
      </c>
      <c r="J162" s="3"/>
      <c r="K162" s="109"/>
      <c r="L162" s="39">
        <f t="shared" si="32"/>
        <v>0</v>
      </c>
    </row>
    <row r="163" spans="1:12" x14ac:dyDescent="0.2">
      <c r="A163" s="18" t="s">
        <v>106</v>
      </c>
      <c r="B163" s="3"/>
      <c r="C163" s="109"/>
      <c r="D163" s="39">
        <f t="shared" si="30"/>
        <v>0</v>
      </c>
      <c r="F163" s="3"/>
      <c r="G163" s="109"/>
      <c r="H163" s="39">
        <f t="shared" si="31"/>
        <v>0</v>
      </c>
      <c r="J163" s="3"/>
      <c r="K163" s="109"/>
      <c r="L163" s="39">
        <f t="shared" si="32"/>
        <v>0</v>
      </c>
    </row>
    <row r="164" spans="1:12" x14ac:dyDescent="0.2">
      <c r="A164" s="18" t="s">
        <v>29</v>
      </c>
      <c r="B164" s="3"/>
      <c r="C164" s="109"/>
      <c r="D164" s="39">
        <f t="shared" si="30"/>
        <v>0</v>
      </c>
      <c r="F164" s="3"/>
      <c r="G164" s="109"/>
      <c r="H164" s="39">
        <f t="shared" si="31"/>
        <v>0</v>
      </c>
      <c r="J164" s="3"/>
      <c r="K164" s="109"/>
      <c r="L164" s="39">
        <f t="shared" si="32"/>
        <v>0</v>
      </c>
    </row>
    <row r="165" spans="1:12" x14ac:dyDescent="0.2">
      <c r="A165" s="18" t="s">
        <v>29</v>
      </c>
      <c r="B165" s="3"/>
      <c r="C165" s="109"/>
      <c r="D165" s="39">
        <f t="shared" si="30"/>
        <v>0</v>
      </c>
      <c r="F165" s="3"/>
      <c r="G165" s="109"/>
      <c r="H165" s="39">
        <f t="shared" si="31"/>
        <v>0</v>
      </c>
      <c r="J165" s="3"/>
      <c r="K165" s="109"/>
      <c r="L165" s="39">
        <f t="shared" si="32"/>
        <v>0</v>
      </c>
    </row>
    <row r="166" spans="1:12" ht="13.5" thickBot="1" x14ac:dyDescent="0.25">
      <c r="A166" s="18" t="s">
        <v>29</v>
      </c>
      <c r="B166" s="4"/>
      <c r="C166" s="110"/>
      <c r="D166" s="39">
        <f t="shared" si="30"/>
        <v>0</v>
      </c>
      <c r="F166" s="4"/>
      <c r="G166" s="110"/>
      <c r="H166" s="39">
        <f t="shared" si="31"/>
        <v>0</v>
      </c>
      <c r="J166" s="4"/>
      <c r="K166" s="110"/>
      <c r="L166" s="39">
        <f t="shared" si="32"/>
        <v>0</v>
      </c>
    </row>
    <row r="167" spans="1:12" ht="13.5" thickBot="1" x14ac:dyDescent="0.25">
      <c r="A167" s="33" t="s">
        <v>30</v>
      </c>
      <c r="B167" s="34">
        <f>SUM(B160:B166)</f>
        <v>0</v>
      </c>
      <c r="C167" s="34">
        <f>SUM(C160:C166)</f>
        <v>0</v>
      </c>
      <c r="D167" s="34">
        <f>SUM(D160:D166)</f>
        <v>0</v>
      </c>
      <c r="F167" s="34">
        <f>SUM(F160:F166)</f>
        <v>0</v>
      </c>
      <c r="G167" s="34">
        <f>SUM(G160:G166)</f>
        <v>0</v>
      </c>
      <c r="H167" s="34">
        <f>SUM(H160:H166)</f>
        <v>0</v>
      </c>
      <c r="J167" s="34">
        <f>SUM(J160:J166)</f>
        <v>0</v>
      </c>
      <c r="K167" s="34">
        <f>SUM(K160:K166)</f>
        <v>0</v>
      </c>
      <c r="L167" s="34">
        <f>SUM(L160:L166)</f>
        <v>0</v>
      </c>
    </row>
    <row r="168" spans="1:12" ht="13.5" thickBot="1" x14ac:dyDescent="0.25"/>
    <row r="169" spans="1:12" ht="12.75" customHeight="1" x14ac:dyDescent="0.2">
      <c r="B169" s="181" t="str">
        <f>B8</f>
        <v>OCT</v>
      </c>
      <c r="C169" s="181"/>
      <c r="D169" s="181"/>
      <c r="F169" s="181" t="str">
        <f>F8</f>
        <v>NOV</v>
      </c>
      <c r="G169" s="181"/>
      <c r="H169" s="181"/>
      <c r="J169" s="181" t="str">
        <f>J8</f>
        <v>DEC</v>
      </c>
      <c r="K169" s="181"/>
      <c r="L169" s="181"/>
    </row>
    <row r="170" spans="1:12" ht="15.75" thickBot="1" x14ac:dyDescent="0.3">
      <c r="A170" s="50" t="s">
        <v>107</v>
      </c>
      <c r="B170" s="51" t="s">
        <v>34</v>
      </c>
      <c r="C170" s="53" t="s">
        <v>9</v>
      </c>
      <c r="D170" s="51" t="s">
        <v>32</v>
      </c>
      <c r="F170" s="51" t="s">
        <v>34</v>
      </c>
      <c r="G170" s="53" t="s">
        <v>9</v>
      </c>
      <c r="H170" s="51" t="s">
        <v>32</v>
      </c>
      <c r="J170" s="51" t="s">
        <v>34</v>
      </c>
      <c r="K170" s="53" t="s">
        <v>9</v>
      </c>
      <c r="L170" s="51" t="s">
        <v>32</v>
      </c>
    </row>
    <row r="171" spans="1:12" x14ac:dyDescent="0.2">
      <c r="A171" s="18" t="s">
        <v>108</v>
      </c>
      <c r="B171" s="107"/>
      <c r="C171" s="108"/>
      <c r="D171" s="39">
        <f>B171-C171</f>
        <v>0</v>
      </c>
      <c r="F171" s="107"/>
      <c r="G171" s="108"/>
      <c r="H171" s="39">
        <f>F171-G171</f>
        <v>0</v>
      </c>
      <c r="J171" s="107"/>
      <c r="K171" s="108"/>
      <c r="L171" s="39">
        <f>J171-K171</f>
        <v>0</v>
      </c>
    </row>
    <row r="172" spans="1:12" x14ac:dyDescent="0.2">
      <c r="A172" s="18" t="s">
        <v>29</v>
      </c>
      <c r="B172" s="3"/>
      <c r="C172" s="109"/>
      <c r="D172" s="39">
        <f>B172-C172</f>
        <v>0</v>
      </c>
      <c r="F172" s="3"/>
      <c r="G172" s="109"/>
      <c r="H172" s="39">
        <f>F172-G172</f>
        <v>0</v>
      </c>
      <c r="J172" s="3"/>
      <c r="K172" s="109"/>
      <c r="L172" s="39">
        <f>J172-K172</f>
        <v>0</v>
      </c>
    </row>
    <row r="173" spans="1:12" x14ac:dyDescent="0.2">
      <c r="A173" s="18" t="s">
        <v>29</v>
      </c>
      <c r="B173" s="3"/>
      <c r="C173" s="109"/>
      <c r="D173" s="39">
        <f>B173-C173</f>
        <v>0</v>
      </c>
      <c r="F173" s="3"/>
      <c r="G173" s="109"/>
      <c r="H173" s="39">
        <f>F173-G173</f>
        <v>0</v>
      </c>
      <c r="J173" s="3"/>
      <c r="K173" s="109"/>
      <c r="L173" s="39">
        <f>J173-K173</f>
        <v>0</v>
      </c>
    </row>
    <row r="174" spans="1:12" ht="13.5" thickBot="1" x14ac:dyDescent="0.25">
      <c r="A174" s="18" t="s">
        <v>29</v>
      </c>
      <c r="B174" s="4"/>
      <c r="C174" s="110"/>
      <c r="D174" s="39">
        <f>B174-C174</f>
        <v>0</v>
      </c>
      <c r="F174" s="4"/>
      <c r="G174" s="110"/>
      <c r="H174" s="39">
        <f>F174-G174</f>
        <v>0</v>
      </c>
      <c r="J174" s="4"/>
      <c r="K174" s="110"/>
      <c r="L174" s="39">
        <f>J174-K174</f>
        <v>0</v>
      </c>
    </row>
    <row r="175" spans="1:12" ht="13.5" thickBot="1" x14ac:dyDescent="0.25">
      <c r="A175" s="33" t="s">
        <v>30</v>
      </c>
      <c r="B175" s="34">
        <f>SUM(B171:B174)</f>
        <v>0</v>
      </c>
      <c r="C175" s="34">
        <f>SUM(C171:C174)</f>
        <v>0</v>
      </c>
      <c r="D175" s="34">
        <f>SUM(D171:D174)</f>
        <v>0</v>
      </c>
      <c r="F175" s="34">
        <f>SUM(F171:F174)</f>
        <v>0</v>
      </c>
      <c r="G175" s="34">
        <f>SUM(G171:G174)</f>
        <v>0</v>
      </c>
      <c r="H175" s="34">
        <f>SUM(H171:H174)</f>
        <v>0</v>
      </c>
      <c r="J175" s="34">
        <f>SUM(J171:J174)</f>
        <v>0</v>
      </c>
      <c r="K175" s="34">
        <f>SUM(K171:K174)</f>
        <v>0</v>
      </c>
      <c r="L175" s="34">
        <f>SUM(L171:L174)</f>
        <v>0</v>
      </c>
    </row>
    <row r="176" spans="1:12" ht="13.5" thickBot="1" x14ac:dyDescent="0.25"/>
    <row r="177" spans="1:12" ht="12.75" customHeight="1" x14ac:dyDescent="0.2">
      <c r="B177" s="181" t="str">
        <f>B8</f>
        <v>OCT</v>
      </c>
      <c r="C177" s="181"/>
      <c r="D177" s="181"/>
      <c r="F177" s="181" t="str">
        <f>F8</f>
        <v>NOV</v>
      </c>
      <c r="G177" s="181"/>
      <c r="H177" s="181"/>
      <c r="J177" s="181" t="str">
        <f>J8</f>
        <v>DEC</v>
      </c>
      <c r="K177" s="181"/>
      <c r="L177" s="181"/>
    </row>
    <row r="178" spans="1:12" ht="15.75" thickBot="1" x14ac:dyDescent="0.3">
      <c r="A178" s="50" t="s">
        <v>109</v>
      </c>
      <c r="B178" s="51" t="s">
        <v>34</v>
      </c>
      <c r="C178" s="53" t="s">
        <v>9</v>
      </c>
      <c r="D178" s="51" t="s">
        <v>32</v>
      </c>
      <c r="F178" s="51" t="s">
        <v>34</v>
      </c>
      <c r="G178" s="53" t="s">
        <v>9</v>
      </c>
      <c r="H178" s="51" t="s">
        <v>32</v>
      </c>
      <c r="J178" s="51" t="s">
        <v>34</v>
      </c>
      <c r="K178" s="53" t="s">
        <v>9</v>
      </c>
      <c r="L178" s="51" t="s">
        <v>32</v>
      </c>
    </row>
    <row r="179" spans="1:12" x14ac:dyDescent="0.2">
      <c r="A179" s="18" t="s">
        <v>29</v>
      </c>
      <c r="B179" s="107"/>
      <c r="C179" s="108"/>
      <c r="D179" s="39">
        <f>B179-C179</f>
        <v>0</v>
      </c>
      <c r="F179" s="107"/>
      <c r="G179" s="108"/>
      <c r="H179" s="39">
        <f>F179-G179</f>
        <v>0</v>
      </c>
      <c r="J179" s="107"/>
      <c r="K179" s="108"/>
      <c r="L179" s="39">
        <f>J179-K179</f>
        <v>0</v>
      </c>
    </row>
    <row r="180" spans="1:12" x14ac:dyDescent="0.2">
      <c r="A180" s="18" t="s">
        <v>29</v>
      </c>
      <c r="B180" s="3"/>
      <c r="C180" s="109"/>
      <c r="D180" s="39">
        <f>B180-C180</f>
        <v>0</v>
      </c>
      <c r="F180" s="3"/>
      <c r="G180" s="109"/>
      <c r="H180" s="39">
        <f>F180-G180</f>
        <v>0</v>
      </c>
      <c r="J180" s="3"/>
      <c r="K180" s="109"/>
      <c r="L180" s="39">
        <f>J180-K180</f>
        <v>0</v>
      </c>
    </row>
    <row r="181" spans="1:12" x14ac:dyDescent="0.2">
      <c r="A181" s="18" t="s">
        <v>29</v>
      </c>
      <c r="B181" s="3"/>
      <c r="C181" s="109"/>
      <c r="D181" s="39">
        <f>B181-C181</f>
        <v>0</v>
      </c>
      <c r="F181" s="3"/>
      <c r="G181" s="109"/>
      <c r="H181" s="39">
        <f>F181-G181</f>
        <v>0</v>
      </c>
      <c r="J181" s="3"/>
      <c r="K181" s="109"/>
      <c r="L181" s="39">
        <f>J181-K181</f>
        <v>0</v>
      </c>
    </row>
    <row r="182" spans="1:12" ht="13.5" thickBot="1" x14ac:dyDescent="0.25">
      <c r="A182" s="18" t="s">
        <v>29</v>
      </c>
      <c r="B182" s="4"/>
      <c r="C182" s="110"/>
      <c r="D182" s="39">
        <f>B182-C182</f>
        <v>0</v>
      </c>
      <c r="F182" s="4"/>
      <c r="G182" s="110"/>
      <c r="H182" s="39">
        <f>F182-G182</f>
        <v>0</v>
      </c>
      <c r="J182" s="4"/>
      <c r="K182" s="110"/>
      <c r="L182" s="39">
        <f>J182-K182</f>
        <v>0</v>
      </c>
    </row>
    <row r="183" spans="1:12" ht="13.5" thickBot="1" x14ac:dyDescent="0.25">
      <c r="A183" s="33" t="s">
        <v>30</v>
      </c>
      <c r="B183" s="34">
        <f>SUM(B179:B182)</f>
        <v>0</v>
      </c>
      <c r="C183" s="34">
        <f>SUM(C179:C182)</f>
        <v>0</v>
      </c>
      <c r="D183" s="34">
        <f>SUM(D179:D182)</f>
        <v>0</v>
      </c>
      <c r="F183" s="34">
        <f>SUM(F179:F182)</f>
        <v>0</v>
      </c>
      <c r="G183" s="34">
        <f>SUM(G179:G182)</f>
        <v>0</v>
      </c>
      <c r="H183" s="34">
        <f>SUM(H179:H182)</f>
        <v>0</v>
      </c>
      <c r="J183" s="34">
        <f>SUM(J179:J182)</f>
        <v>0</v>
      </c>
      <c r="K183" s="34">
        <f>SUM(K179:K182)</f>
        <v>0</v>
      </c>
      <c r="L183" s="34">
        <f>SUM(L179:L182)</f>
        <v>0</v>
      </c>
    </row>
  </sheetData>
  <mergeCells count="52">
    <mergeCell ref="B14:D14"/>
    <mergeCell ref="F14:H14"/>
    <mergeCell ref="J14:L14"/>
    <mergeCell ref="A1:L1"/>
    <mergeCell ref="G7:H7"/>
    <mergeCell ref="B8:D8"/>
    <mergeCell ref="F8:H8"/>
    <mergeCell ref="J8:L8"/>
    <mergeCell ref="G24:H24"/>
    <mergeCell ref="B25:D25"/>
    <mergeCell ref="F25:H25"/>
    <mergeCell ref="J25:L25"/>
    <mergeCell ref="G15:H15"/>
    <mergeCell ref="B16:D16"/>
    <mergeCell ref="F16:H16"/>
    <mergeCell ref="J16:L16"/>
    <mergeCell ref="B45:D45"/>
    <mergeCell ref="F45:H45"/>
    <mergeCell ref="J45:L45"/>
    <mergeCell ref="B59:D59"/>
    <mergeCell ref="F59:H59"/>
    <mergeCell ref="J59:L59"/>
    <mergeCell ref="B69:D69"/>
    <mergeCell ref="F69:H69"/>
    <mergeCell ref="J69:L69"/>
    <mergeCell ref="B82:D82"/>
    <mergeCell ref="F82:H82"/>
    <mergeCell ref="J82:L82"/>
    <mergeCell ref="B97:D97"/>
    <mergeCell ref="F97:H97"/>
    <mergeCell ref="J97:L97"/>
    <mergeCell ref="B110:D110"/>
    <mergeCell ref="F110:H110"/>
    <mergeCell ref="J110:L110"/>
    <mergeCell ref="B121:D121"/>
    <mergeCell ref="F121:H121"/>
    <mergeCell ref="J121:L121"/>
    <mergeCell ref="B133:D133"/>
    <mergeCell ref="F133:H133"/>
    <mergeCell ref="J133:L133"/>
    <mergeCell ref="B144:D144"/>
    <mergeCell ref="F144:H144"/>
    <mergeCell ref="J144:L144"/>
    <mergeCell ref="B158:D158"/>
    <mergeCell ref="F158:H158"/>
    <mergeCell ref="J158:L158"/>
    <mergeCell ref="B169:D169"/>
    <mergeCell ref="F169:H169"/>
    <mergeCell ref="J169:L169"/>
    <mergeCell ref="B177:D177"/>
    <mergeCell ref="F177:H177"/>
    <mergeCell ref="J177:L177"/>
  </mergeCells>
  <phoneticPr fontId="29" type="noConversion"/>
  <hyperlinks>
    <hyperlink ref="A4" r:id="rId1" tooltip="HELP with Family Budget Planner" xr:uid="{00000000-0004-0000-0400-000000000000}"/>
  </hyperlinks>
  <pageMargins left="0.35433070866141736" right="0.15748031496062992" top="0.59055118110236227" bottom="0.59055118110236227" header="0.51181102362204722" footer="0.51181102362204722"/>
  <pageSetup paperSize="9" scale="85" orientation="portrait" horizontalDpi="300" verticalDpi="300" r:id="rId2"/>
  <headerFooter alignWithMargins="0">
    <oddFooter>&amp;L© Spreadsheet123.com. All rights reserved&amp;RFamily Budget Planner by Spreadsheet123.com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1"/>
  <sheetViews>
    <sheetView showGridLines="0" zoomScale="95" workbookViewId="0">
      <selection activeCell="R1" sqref="R1"/>
    </sheetView>
  </sheetViews>
  <sheetFormatPr defaultRowHeight="12.75" x14ac:dyDescent="0.2"/>
  <cols>
    <col min="1" max="1" width="1.85546875" customWidth="1"/>
    <col min="5" max="5" width="10.7109375" customWidth="1"/>
    <col min="6" max="6" width="12.5703125" customWidth="1"/>
    <col min="7" max="7" width="10.7109375" customWidth="1"/>
    <col min="8" max="8" width="12.5703125" customWidth="1"/>
    <col min="9" max="9" width="10.7109375" customWidth="1"/>
  </cols>
  <sheetData>
    <row r="1" spans="1:17" ht="35.1" customHeight="1" x14ac:dyDescent="0.2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</row>
    <row r="2" spans="1:17" x14ac:dyDescent="0.2">
      <c r="N2" s="6"/>
    </row>
    <row r="4" spans="1:17" x14ac:dyDescent="0.2">
      <c r="A4" s="7" t="s">
        <v>2</v>
      </c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180" t="s">
        <v>1</v>
      </c>
      <c r="O4" s="180"/>
      <c r="P4" s="180"/>
      <c r="Q4" s="9"/>
    </row>
    <row r="7" spans="1:17" ht="24.95" customHeight="1" x14ac:dyDescent="0.2">
      <c r="B7" s="185"/>
      <c r="C7" s="185"/>
      <c r="D7" s="185"/>
      <c r="E7" s="128" t="s">
        <v>34</v>
      </c>
      <c r="F7" s="128" t="s">
        <v>166</v>
      </c>
      <c r="G7" s="128" t="s">
        <v>9</v>
      </c>
      <c r="H7" s="128" t="s">
        <v>166</v>
      </c>
      <c r="I7" s="128" t="s">
        <v>32</v>
      </c>
    </row>
    <row r="8" spans="1:17" x14ac:dyDescent="0.2">
      <c r="B8" s="184" t="str">
        <f>'Jan-Mar'!A26</f>
        <v>Housing</v>
      </c>
      <c r="C8" s="184"/>
      <c r="D8" s="184"/>
      <c r="E8" s="3">
        <f>'Jan-Mar'!B43+'Jan-Mar'!F43+'Jan-Mar'!J43+'Apr-June'!B43+'Apr-June'!F43+'Apr-June'!J43+'July-Sep'!B43+'July-Sep'!F43+'July-Sep'!J43+'Oct-Dec'!B43+'Oct-Dec'!F43+'Oct-Dec'!J43</f>
        <v>650</v>
      </c>
      <c r="F8" s="129">
        <f>E8/$E$21</f>
        <v>0.24667931688804554</v>
      </c>
      <c r="G8" s="3">
        <f>'Jan-Mar'!C43+'Jan-Mar'!G43+'Jan-Mar'!K43+'Apr-June'!C43+'Apr-June'!G43+'Apr-June'!K43+'July-Sep'!C43+'July-Sep'!G43+'July-Sep'!K43+'Oct-Dec'!C43+'Oct-Dec'!G43+'Oct-Dec'!K43</f>
        <v>600</v>
      </c>
      <c r="H8" s="129">
        <f>G8/$G$21</f>
        <v>0.2434077079107505</v>
      </c>
      <c r="I8" s="3">
        <f>E8-G8</f>
        <v>50</v>
      </c>
    </row>
    <row r="9" spans="1:17" x14ac:dyDescent="0.2">
      <c r="B9" s="184" t="str">
        <f>'Jan-Mar'!A46</f>
        <v>Transportation</v>
      </c>
      <c r="C9" s="184"/>
      <c r="D9" s="184"/>
      <c r="E9" s="3">
        <f>'Jan-Mar'!B57+'Jan-Mar'!F57+'Jan-Mar'!J57+'Apr-June'!B57+'Apr-June'!F57+'Apr-June'!J57+'July-Sep'!B57+'July-Sep'!F57+'July-Sep'!J57+'Oct-Dec'!B57+'Oct-Dec'!F57+'Oct-Dec'!J57</f>
        <v>100</v>
      </c>
      <c r="F9" s="129">
        <f t="shared" ref="F9:F20" si="0">E9/$E$21</f>
        <v>3.7950664136622389E-2</v>
      </c>
      <c r="G9" s="3">
        <f>'Jan-Mar'!C57+'Jan-Mar'!G57+'Jan-Mar'!K57+'Apr-June'!C57+'Apr-June'!G57+'Apr-June'!K57+'July-Sep'!C57+'July-Sep'!G57+'July-Sep'!K57+'Oct-Dec'!C57+'Oct-Dec'!G57+'Oct-Dec'!K57</f>
        <v>120</v>
      </c>
      <c r="H9" s="129">
        <f t="shared" ref="H9:H20" si="1">G9/$G$21</f>
        <v>4.8681541582150101E-2</v>
      </c>
      <c r="I9" s="3">
        <f t="shared" ref="I9:I20" si="2">E9-G9</f>
        <v>-20</v>
      </c>
    </row>
    <row r="10" spans="1:17" x14ac:dyDescent="0.2">
      <c r="B10" s="184" t="str">
        <f>'Jan-Mar'!A60</f>
        <v>Insurance</v>
      </c>
      <c r="C10" s="184"/>
      <c r="D10" s="184"/>
      <c r="E10" s="3">
        <f>'Jan-Mar'!B67+'Jan-Mar'!F67+'Jan-Mar'!J67+'Apr-June'!B67+'Apr-June'!F67+'Apr-June'!J67+'July-Sep'!B67+'July-Sep'!F67+'July-Sep'!J67+'Oct-Dec'!B67+'Oct-Dec'!F67+'Oct-Dec'!J67</f>
        <v>20</v>
      </c>
      <c r="F10" s="129">
        <f t="shared" si="0"/>
        <v>7.5901328273244783E-3</v>
      </c>
      <c r="G10" s="3">
        <f>'Jan-Mar'!C67+'Jan-Mar'!G67+'Jan-Mar'!K67+'Apr-June'!C67+'Apr-June'!G67+'Apr-June'!K67+'July-Sep'!C67+'July-Sep'!G67+'July-Sep'!K67+'Oct-Dec'!C67+'Oct-Dec'!G67+'Oct-Dec'!K67</f>
        <v>20</v>
      </c>
      <c r="H10" s="129">
        <f t="shared" si="1"/>
        <v>8.1135902636916835E-3</v>
      </c>
      <c r="I10" s="3">
        <f t="shared" si="2"/>
        <v>0</v>
      </c>
    </row>
    <row r="11" spans="1:17" x14ac:dyDescent="0.2">
      <c r="B11" s="184" t="str">
        <f>'Jan-Mar'!A70</f>
        <v>Daily living</v>
      </c>
      <c r="C11" s="184"/>
      <c r="D11" s="184"/>
      <c r="E11" s="3">
        <f>'Jan-Mar'!B80+'Jan-Mar'!F80+'Jan-Mar'!J80+'Apr-June'!B80+'Apr-June'!F80+'Apr-June'!J80+'July-Sep'!B80+'July-Sep'!F80+'July-Sep'!J80+'Oct-Dec'!B80+'Oct-Dec'!F80+'Oct-Dec'!J80</f>
        <v>200</v>
      </c>
      <c r="F11" s="129">
        <f t="shared" si="0"/>
        <v>7.5901328273244778E-2</v>
      </c>
      <c r="G11" s="3">
        <f>'Jan-Mar'!C80+'Jan-Mar'!G80+'Jan-Mar'!K80+'Apr-June'!C80+'Apr-June'!G80+'Apr-June'!K80+'July-Sep'!C80+'July-Sep'!G80+'July-Sep'!K80+'Oct-Dec'!C80+'Oct-Dec'!G80+'Oct-Dec'!K80</f>
        <v>210</v>
      </c>
      <c r="H11" s="129">
        <f t="shared" si="1"/>
        <v>8.5192697768762676E-2</v>
      </c>
      <c r="I11" s="3">
        <f t="shared" si="2"/>
        <v>-10</v>
      </c>
    </row>
    <row r="12" spans="1:17" x14ac:dyDescent="0.2">
      <c r="B12" s="184" t="str">
        <f>'Jan-Mar'!A83</f>
        <v>Children</v>
      </c>
      <c r="C12" s="184"/>
      <c r="D12" s="184"/>
      <c r="E12" s="3">
        <f>'Jan-Mar'!B95+'Jan-Mar'!F95+'Jan-Mar'!J95+'Apr-June'!B95+'Apr-June'!F95+'Apr-June'!J95+'July-Sep'!B95+'July-Sep'!F95+'July-Sep'!J95+'Oct-Dec'!B95+'Oct-Dec'!F95+'Oct-Dec'!J95</f>
        <v>200</v>
      </c>
      <c r="F12" s="129">
        <f t="shared" si="0"/>
        <v>7.5901328273244778E-2</v>
      </c>
      <c r="G12" s="3">
        <f>'Jan-Mar'!C95+'Jan-Mar'!G95+'Jan-Mar'!K95+'Apr-June'!C95+'Apr-June'!G95+'Apr-June'!K95+'July-Sep'!C95+'July-Sep'!G95+'July-Sep'!K95+'Oct-Dec'!C95+'Oct-Dec'!G95+'Oct-Dec'!K95</f>
        <v>210</v>
      </c>
      <c r="H12" s="129">
        <f t="shared" si="1"/>
        <v>8.5192697768762676E-2</v>
      </c>
      <c r="I12" s="3">
        <f t="shared" si="2"/>
        <v>-10</v>
      </c>
    </row>
    <row r="13" spans="1:17" x14ac:dyDescent="0.2">
      <c r="B13" s="184" t="str">
        <f>'Jan-Mar'!A98</f>
        <v>Entertainment</v>
      </c>
      <c r="C13" s="184"/>
      <c r="D13" s="184"/>
      <c r="E13" s="3">
        <f>'Jan-Mar'!B108+'Jan-Mar'!F108+'Jan-Mar'!J108+'Apr-June'!B108+'Apr-June'!F108+'Apr-June'!J108+'July-Sep'!B108+'July-Sep'!F108+'July-Sep'!J108+'Oct-Dec'!B108+'Oct-Dec'!F108+'Oct-Dec'!J108</f>
        <v>15</v>
      </c>
      <c r="F13" s="129">
        <f t="shared" si="0"/>
        <v>5.6925996204933585E-3</v>
      </c>
      <c r="G13" s="3">
        <f>'Jan-Mar'!C108+'Jan-Mar'!G108+'Jan-Mar'!K108+'Apr-June'!C108+'Apr-June'!G108+'Apr-June'!K108+'July-Sep'!C108+'July-Sep'!G108+'July-Sep'!K108+'Oct-Dec'!C108+'Oct-Dec'!G108+'Oct-Dec'!K108</f>
        <v>20</v>
      </c>
      <c r="H13" s="129">
        <f t="shared" si="1"/>
        <v>8.1135902636916835E-3</v>
      </c>
      <c r="I13" s="3">
        <f t="shared" si="2"/>
        <v>-5</v>
      </c>
    </row>
    <row r="14" spans="1:17" x14ac:dyDescent="0.2">
      <c r="B14" s="184" t="str">
        <f>'Jan-Mar'!A111</f>
        <v>Family Care</v>
      </c>
      <c r="C14" s="184"/>
      <c r="D14" s="184"/>
      <c r="E14" s="3">
        <f>'Jan-Mar'!B119+'Jan-Mar'!F119+'Jan-Mar'!J119+'Apr-June'!B119+'Apr-June'!F119+'Apr-June'!J119+'July-Sep'!B119+'July-Sep'!F119+'July-Sep'!J119+'Oct-Dec'!B119+'Oct-Dec'!F119+'Oct-Dec'!J119</f>
        <v>150</v>
      </c>
      <c r="F14" s="129">
        <f t="shared" si="0"/>
        <v>5.6925996204933584E-2</v>
      </c>
      <c r="G14" s="3">
        <f>'Jan-Mar'!C119+'Jan-Mar'!G119+'Jan-Mar'!K119+'Apr-June'!C119+'Apr-June'!G119+'Apr-June'!K119+'July-Sep'!C119+'July-Sep'!G119+'July-Sep'!K119+'Oct-Dec'!C119+'Oct-Dec'!G119+'Oct-Dec'!K119</f>
        <v>100</v>
      </c>
      <c r="H14" s="129">
        <f t="shared" si="1"/>
        <v>4.0567951318458417E-2</v>
      </c>
      <c r="I14" s="3">
        <f t="shared" si="2"/>
        <v>50</v>
      </c>
    </row>
    <row r="15" spans="1:17" x14ac:dyDescent="0.2">
      <c r="B15" s="184" t="str">
        <f>'Jan-Mar'!A122</f>
        <v>Pets</v>
      </c>
      <c r="C15" s="184"/>
      <c r="D15" s="184"/>
      <c r="E15" s="3">
        <f>'Jan-Mar'!B131+'Jan-Mar'!F131+'Jan-Mar'!J131+'Apr-June'!B131+'Apr-June'!F131+'Apr-June'!J131+'July-Sep'!B131+'July-Sep'!F131+'July-Sep'!J131+'Oct-Dec'!B131+'Oct-Dec'!F131+'Oct-Dec'!J131</f>
        <v>600</v>
      </c>
      <c r="F15" s="129">
        <f t="shared" si="0"/>
        <v>0.22770398481973433</v>
      </c>
      <c r="G15" s="3">
        <f>'Jan-Mar'!C131+'Jan-Mar'!G131+'Jan-Mar'!K131+'Apr-June'!C131+'Apr-June'!G131+'Apr-June'!K131+'July-Sep'!C131+'July-Sep'!G131+'July-Sep'!K131+'Oct-Dec'!C131+'Oct-Dec'!G131+'Oct-Dec'!K131</f>
        <v>680</v>
      </c>
      <c r="H15" s="129">
        <f t="shared" si="1"/>
        <v>0.27586206896551724</v>
      </c>
      <c r="I15" s="3">
        <f t="shared" si="2"/>
        <v>-80</v>
      </c>
    </row>
    <row r="16" spans="1:17" x14ac:dyDescent="0.2">
      <c r="B16" s="184" t="str">
        <f>'Jan-Mar'!A134</f>
        <v>Gifts and Donations</v>
      </c>
      <c r="C16" s="184"/>
      <c r="D16" s="184"/>
      <c r="E16" s="3">
        <f>'Jan-Mar'!B142+'Jan-Mar'!F142+'Jan-Mar'!J142+'Apr-June'!B142+'Apr-June'!F142+'Apr-June'!J142+'July-Sep'!B142+'July-Sep'!F142+'July-Sep'!J142+'Oct-Dec'!B142+'Oct-Dec'!F142+'Oct-Dec'!J142</f>
        <v>50</v>
      </c>
      <c r="F16" s="129">
        <f t="shared" si="0"/>
        <v>1.8975332068311195E-2</v>
      </c>
      <c r="G16" s="3">
        <f>'Jan-Mar'!C142+'Jan-Mar'!G142+'Jan-Mar'!K142+'Apr-June'!C142+'Apr-June'!G142+'Apr-June'!K142+'July-Sep'!C142+'July-Sep'!G142+'July-Sep'!K142+'Oct-Dec'!C142+'Oct-Dec'!G142+'Oct-Dec'!K142</f>
        <v>35</v>
      </c>
      <c r="H16" s="129">
        <f t="shared" si="1"/>
        <v>1.4198782961460446E-2</v>
      </c>
      <c r="I16" s="3">
        <f t="shared" si="2"/>
        <v>15</v>
      </c>
    </row>
    <row r="17" spans="2:9" x14ac:dyDescent="0.2">
      <c r="B17" s="184" t="str">
        <f>'Jan-Mar'!A145</f>
        <v>Financial obligations</v>
      </c>
      <c r="C17" s="184"/>
      <c r="D17" s="184"/>
      <c r="E17" s="3">
        <f>'Jan-Mar'!B156+'Jan-Mar'!F156+'Jan-Mar'!J156+'Apr-June'!B156+'Apr-June'!F156+'Apr-June'!J156+'July-Sep'!B156+'July-Sep'!F156+'July-Sep'!J156+'Oct-Dec'!B156+'Oct-Dec'!F156+'Oct-Dec'!J156</f>
        <v>100</v>
      </c>
      <c r="F17" s="129">
        <f t="shared" si="0"/>
        <v>3.7950664136622389E-2</v>
      </c>
      <c r="G17" s="3">
        <f>'Jan-Mar'!C156+'Jan-Mar'!G156+'Jan-Mar'!K156+'Apr-June'!C156+'Apr-June'!G156+'Apr-June'!K156+'July-Sep'!C156+'July-Sep'!G156+'July-Sep'!K156+'Oct-Dec'!C156+'Oct-Dec'!G156+'Oct-Dec'!K156</f>
        <v>150</v>
      </c>
      <c r="H17" s="129">
        <f t="shared" si="1"/>
        <v>6.0851926977687626E-2</v>
      </c>
      <c r="I17" s="3">
        <f t="shared" si="2"/>
        <v>-50</v>
      </c>
    </row>
    <row r="18" spans="2:9" x14ac:dyDescent="0.2">
      <c r="B18" s="184" t="str">
        <f>'Jan-Mar'!A159</f>
        <v>Savings &amp; Investments</v>
      </c>
      <c r="C18" s="184"/>
      <c r="D18" s="184"/>
      <c r="E18" s="3">
        <f>'Jan-Mar'!B167+'Jan-Mar'!F167+'Jan-Mar'!J167+'Apr-June'!B167+'Apr-June'!F167+'Apr-June'!J167+'July-Sep'!B167+'July-Sep'!F167+'July-Sep'!J167+'Oct-Dec'!B167+'Oct-Dec'!F167+'Oct-Dec'!J167</f>
        <v>550</v>
      </c>
      <c r="F18" s="129">
        <f t="shared" si="0"/>
        <v>0.20872865275142316</v>
      </c>
      <c r="G18" s="3">
        <f>'Jan-Mar'!C167+'Jan-Mar'!G167+'Jan-Mar'!K167+'Apr-June'!C167+'Apr-June'!G167+'Apr-June'!K167+'July-Sep'!C167+'July-Sep'!G167+'July-Sep'!K167+'Oct-Dec'!C167+'Oct-Dec'!G167+'Oct-Dec'!K167</f>
        <v>320</v>
      </c>
      <c r="H18" s="129">
        <f t="shared" si="1"/>
        <v>0.12981744421906694</v>
      </c>
      <c r="I18" s="3">
        <f t="shared" si="2"/>
        <v>230</v>
      </c>
    </row>
    <row r="19" spans="2:9" x14ac:dyDescent="0.2">
      <c r="B19" s="184" t="str">
        <f>'Jan-Mar'!A170</f>
        <v>Legal</v>
      </c>
      <c r="C19" s="184"/>
      <c r="D19" s="184"/>
      <c r="E19" s="3">
        <f>'Jan-Mar'!B175+'Jan-Mar'!F175+'Jan-Mar'!J175+'Apr-June'!B175+'Apr-June'!F175+'Apr-June'!J175+'July-Sep'!B175+'July-Sep'!F175+'July-Sep'!J175+'Oct-Dec'!B175+'Oct-Dec'!F175+'Oct-Dec'!J175</f>
        <v>0</v>
      </c>
      <c r="F19" s="129">
        <f t="shared" si="0"/>
        <v>0</v>
      </c>
      <c r="G19" s="3">
        <f>'Jan-Mar'!C175+'Jan-Mar'!G175+'Jan-Mar'!K175+'Apr-June'!C175+'Apr-June'!G175+'Apr-June'!K175+'July-Sep'!C175+'July-Sep'!G175+'July-Sep'!K175+'Oct-Dec'!C175+'Oct-Dec'!G175+'Oct-Dec'!K175</f>
        <v>0</v>
      </c>
      <c r="H19" s="129">
        <f t="shared" si="1"/>
        <v>0</v>
      </c>
      <c r="I19" s="3">
        <f t="shared" si="2"/>
        <v>0</v>
      </c>
    </row>
    <row r="20" spans="2:9" x14ac:dyDescent="0.2">
      <c r="B20" s="184" t="str">
        <f>'Jan-Mar'!A178</f>
        <v>Miscellaneous payments</v>
      </c>
      <c r="C20" s="184"/>
      <c r="D20" s="184"/>
      <c r="E20" s="3">
        <f>'Jan-Mar'!B183+'Jan-Mar'!F183+'Jan-Mar'!J183+'Apr-June'!B183+'Apr-June'!F183+'Apr-June'!J183+'July-Sep'!B183+'July-Sep'!F183+'July-Sep'!J183+'Oct-Dec'!B183+'Oct-Dec'!F183+'Oct-Dec'!J183</f>
        <v>0</v>
      </c>
      <c r="F20" s="129">
        <f t="shared" si="0"/>
        <v>0</v>
      </c>
      <c r="G20" s="3">
        <f>'Jan-Mar'!C183+'Jan-Mar'!G183+'Jan-Mar'!K183+'Apr-June'!C183+'Apr-June'!G183+'Apr-June'!K183+'July-Sep'!C183+'July-Sep'!G183+'July-Sep'!K183+'Oct-Dec'!C183+'Oct-Dec'!G183+'Oct-Dec'!K183</f>
        <v>0</v>
      </c>
      <c r="H20" s="129">
        <f t="shared" si="1"/>
        <v>0</v>
      </c>
      <c r="I20" s="3">
        <f t="shared" si="2"/>
        <v>0</v>
      </c>
    </row>
    <row r="21" spans="2:9" x14ac:dyDescent="0.2">
      <c r="B21" s="184" t="s">
        <v>127</v>
      </c>
      <c r="C21" s="184"/>
      <c r="D21" s="184"/>
      <c r="E21" s="3">
        <f>SUM(E8:E20)</f>
        <v>2635</v>
      </c>
      <c r="F21" s="130"/>
      <c r="G21" s="3">
        <f>SUM(G8:G20)</f>
        <v>2465</v>
      </c>
      <c r="H21" s="130"/>
      <c r="I21" s="3">
        <f>SUM(I8:I20)</f>
        <v>170</v>
      </c>
    </row>
  </sheetData>
  <mergeCells count="17">
    <mergeCell ref="A1:Q1"/>
    <mergeCell ref="B13:D13"/>
    <mergeCell ref="B20:D20"/>
    <mergeCell ref="B14:D14"/>
    <mergeCell ref="N4:P4"/>
    <mergeCell ref="B9:D9"/>
    <mergeCell ref="B10:D10"/>
    <mergeCell ref="B11:D11"/>
    <mergeCell ref="B21:D21"/>
    <mergeCell ref="B7:D7"/>
    <mergeCell ref="B16:D16"/>
    <mergeCell ref="B17:D17"/>
    <mergeCell ref="B18:D18"/>
    <mergeCell ref="B19:D19"/>
    <mergeCell ref="B12:D12"/>
    <mergeCell ref="B15:D15"/>
    <mergeCell ref="B8:D8"/>
  </mergeCells>
  <phoneticPr fontId="29" type="noConversion"/>
  <hyperlinks>
    <hyperlink ref="N4" location="'Jan-Mar'!A1" tooltip="Terms of Use - EULA" display="Terms of Use - EULA" xr:uid="{00000000-0004-0000-0500-000000000000}"/>
    <hyperlink ref="A4" r:id="rId1" tooltip="HELP with Family Budget Planner" xr:uid="{00000000-0004-0000-0500-000001000000}"/>
  </hyperlinks>
  <printOptions horizontalCentered="1" verticalCentered="1"/>
  <pageMargins left="0.15748031496062992" right="0.15748031496062992" top="0.39370078740157483" bottom="0.39370078740157483" header="0.51181102362204722" footer="0.51181102362204722"/>
  <pageSetup paperSize="9" scale="70" orientation="landscape" horizontalDpi="300" verticalDpi="300" r:id="rId2"/>
  <headerFooter alignWithMargins="0">
    <oddFooter>&amp;L© Spreadsheet123.com. All rights reserved&amp;RFamily Budget Planner by Spreadsheet123.com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7"/>
  <sheetViews>
    <sheetView showGridLines="0" workbookViewId="0">
      <selection activeCell="Q10" sqref="P10:Q10"/>
    </sheetView>
  </sheetViews>
  <sheetFormatPr defaultRowHeight="12.75" x14ac:dyDescent="0.2"/>
  <cols>
    <col min="1" max="4" width="9.140625" style="73"/>
    <col min="5" max="8" width="10.7109375" style="73" customWidth="1"/>
    <col min="9" max="16384" width="9.140625" style="73"/>
  </cols>
  <sheetData>
    <row r="1" spans="1:10" ht="35.1" customHeight="1" x14ac:dyDescent="0.2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x14ac:dyDescent="0.2">
      <c r="A2" s="154"/>
      <c r="B2" s="154"/>
      <c r="C2" s="154"/>
      <c r="D2" s="154"/>
      <c r="E2" s="154"/>
      <c r="J2" s="60"/>
    </row>
    <row r="3" spans="1:10" x14ac:dyDescent="0.2">
      <c r="A3" s="155"/>
      <c r="B3" s="156"/>
    </row>
    <row r="4" spans="1:10" x14ac:dyDescent="0.2">
      <c r="A4" s="189" t="s">
        <v>2</v>
      </c>
      <c r="B4" s="189"/>
      <c r="H4" s="157"/>
      <c r="I4" s="157"/>
      <c r="J4" s="157"/>
    </row>
    <row r="8" spans="1:10" ht="24.95" customHeight="1" x14ac:dyDescent="0.2">
      <c r="B8" s="190"/>
      <c r="C8" s="190"/>
      <c r="D8" s="190"/>
      <c r="E8" s="163" t="s">
        <v>121</v>
      </c>
      <c r="F8" s="163" t="s">
        <v>122</v>
      </c>
      <c r="G8" s="163" t="s">
        <v>123</v>
      </c>
      <c r="H8" s="163" t="s">
        <v>124</v>
      </c>
    </row>
    <row r="9" spans="1:10" ht="18" customHeight="1" x14ac:dyDescent="0.2">
      <c r="B9" s="187" t="s">
        <v>110</v>
      </c>
      <c r="C9" s="187"/>
      <c r="D9" s="187"/>
      <c r="E9" s="158">
        <f>'Jan-Mar'!C23+'Jan-Mar'!G23+'Jan-Mar'!K23</f>
        <v>3975</v>
      </c>
      <c r="F9" s="158">
        <f>'Apr-June'!C23+'Apr-June'!G23+'Apr-June'!K23</f>
        <v>0</v>
      </c>
      <c r="G9" s="158">
        <f>'July-Sep'!C23+'July-Sep'!G23+'July-Sep'!K23</f>
        <v>0</v>
      </c>
      <c r="H9" s="158">
        <f>'Oct-Dec'!C23+'Oct-Dec'!G23+'Oct-Dec'!K23</f>
        <v>0</v>
      </c>
    </row>
    <row r="10" spans="1:10" ht="18" customHeight="1" thickBot="1" x14ac:dyDescent="0.25">
      <c r="B10" s="187" t="s">
        <v>118</v>
      </c>
      <c r="C10" s="187"/>
      <c r="D10" s="187"/>
      <c r="E10" s="158">
        <f>'Jan-Mar'!C11+'Jan-Mar'!G11+'Jan-Mar'!K11</f>
        <v>2345</v>
      </c>
      <c r="F10" s="158">
        <f>'Apr-June'!C11+'Apr-June'!G11+'Apr-June'!K11</f>
        <v>120</v>
      </c>
      <c r="G10" s="158">
        <f>'July-Sep'!C11+'July-Sep'!G11+'July-Sep'!K11</f>
        <v>0</v>
      </c>
      <c r="H10" s="158">
        <f>'Oct-Dec'!C11+'Oct-Dec'!G11+'Oct-Dec'!K11</f>
        <v>0</v>
      </c>
    </row>
    <row r="11" spans="1:10" ht="18" customHeight="1" thickBot="1" x14ac:dyDescent="0.25">
      <c r="B11" s="186" t="s">
        <v>126</v>
      </c>
      <c r="C11" s="186"/>
      <c r="D11" s="186"/>
      <c r="E11" s="159">
        <f>E9-E10</f>
        <v>1630</v>
      </c>
      <c r="F11" s="159">
        <f>F9-F10</f>
        <v>-120</v>
      </c>
      <c r="G11" s="159">
        <f>G9-G10</f>
        <v>0</v>
      </c>
      <c r="H11" s="159">
        <f>H9-H10</f>
        <v>0</v>
      </c>
    </row>
    <row r="12" spans="1:10" ht="18" customHeight="1" x14ac:dyDescent="0.2"/>
    <row r="13" spans="1:10" ht="24.95" customHeight="1" x14ac:dyDescent="0.2">
      <c r="B13" s="188" t="s">
        <v>125</v>
      </c>
      <c r="C13" s="188"/>
      <c r="D13" s="188"/>
      <c r="E13" s="188"/>
      <c r="F13" s="188"/>
      <c r="G13" s="188"/>
      <c r="H13" s="188"/>
    </row>
    <row r="14" spans="1:10" ht="18" customHeight="1" x14ac:dyDescent="0.2">
      <c r="B14" s="187" t="s">
        <v>120</v>
      </c>
      <c r="C14" s="187"/>
      <c r="D14" s="187"/>
      <c r="E14" s="187"/>
      <c r="F14" s="187"/>
      <c r="G14" s="187"/>
      <c r="H14" s="160">
        <f>Income!B16</f>
        <v>-1400</v>
      </c>
    </row>
    <row r="15" spans="1:10" ht="18" customHeight="1" x14ac:dyDescent="0.2">
      <c r="B15" s="187" t="s">
        <v>110</v>
      </c>
      <c r="C15" s="187"/>
      <c r="D15" s="187"/>
      <c r="E15" s="187"/>
      <c r="F15" s="187"/>
      <c r="G15" s="187"/>
      <c r="H15" s="161">
        <f>E9+F9+G9+H9</f>
        <v>3975</v>
      </c>
    </row>
    <row r="16" spans="1:10" ht="18" customHeight="1" thickBot="1" x14ac:dyDescent="0.25">
      <c r="B16" s="187" t="s">
        <v>118</v>
      </c>
      <c r="C16" s="187"/>
      <c r="D16" s="187"/>
      <c r="E16" s="187"/>
      <c r="F16" s="187"/>
      <c r="G16" s="187"/>
      <c r="H16" s="161">
        <f>E10+F10+G10+H10</f>
        <v>2465</v>
      </c>
    </row>
    <row r="17" spans="2:8" ht="18" customHeight="1" thickBot="1" x14ac:dyDescent="0.25">
      <c r="B17" s="186" t="str">
        <f>IF(H17=0,"",IF(H17&gt;0,"You've SAVED some money.","You need to STOP spending and START SAVING money!!!"))</f>
        <v>You've SAVED some money.</v>
      </c>
      <c r="C17" s="186"/>
      <c r="D17" s="186"/>
      <c r="E17" s="186"/>
      <c r="F17" s="186"/>
      <c r="G17" s="186"/>
      <c r="H17" s="162">
        <f>H14+H15-H16</f>
        <v>110</v>
      </c>
    </row>
  </sheetData>
  <mergeCells count="11">
    <mergeCell ref="A1:J1"/>
    <mergeCell ref="A4:B4"/>
    <mergeCell ref="B9:D9"/>
    <mergeCell ref="B10:D10"/>
    <mergeCell ref="B11:D11"/>
    <mergeCell ref="B8:D8"/>
    <mergeCell ref="B17:G17"/>
    <mergeCell ref="B15:G15"/>
    <mergeCell ref="B16:G16"/>
    <mergeCell ref="B14:G14"/>
    <mergeCell ref="B13:H13"/>
  </mergeCells>
  <phoneticPr fontId="29" type="noConversion"/>
  <conditionalFormatting sqref="B17:G17">
    <cfRule type="expression" dxfId="11" priority="11" stopIfTrue="1">
      <formula>IF($H$17&gt;0,TRUE,FALSE)</formula>
    </cfRule>
    <cfRule type="expression" dxfId="10" priority="12" stopIfTrue="1">
      <formula>IF($H$17&lt;0,TRUE,FALSE)</formula>
    </cfRule>
  </conditionalFormatting>
  <conditionalFormatting sqref="E11">
    <cfRule type="expression" dxfId="9" priority="1" stopIfTrue="1">
      <formula>IF($E$11&gt;0,TRUE,FALSE)</formula>
    </cfRule>
    <cfRule type="expression" dxfId="8" priority="2" stopIfTrue="1">
      <formula>IF($E$11&lt;0,TRUE,FALSE)</formula>
    </cfRule>
  </conditionalFormatting>
  <conditionalFormatting sqref="F11">
    <cfRule type="expression" dxfId="7" priority="3" stopIfTrue="1">
      <formula>IF($F$11&gt;0,TRUE,FALSE)</formula>
    </cfRule>
    <cfRule type="expression" dxfId="6" priority="4" stopIfTrue="1">
      <formula>IF($F$11&lt;0,TRUE,FALSE)</formula>
    </cfRule>
  </conditionalFormatting>
  <conditionalFormatting sqref="G11">
    <cfRule type="expression" dxfId="5" priority="5" stopIfTrue="1">
      <formula>IF($G$11&gt;0,TRUE,FALSE)</formula>
    </cfRule>
    <cfRule type="expression" dxfId="4" priority="6" stopIfTrue="1">
      <formula>IF($G$11&lt;0,TRUE,FALSE)</formula>
    </cfRule>
  </conditionalFormatting>
  <conditionalFormatting sqref="H11">
    <cfRule type="expression" dxfId="3" priority="7" stopIfTrue="1">
      <formula>IF($H$11&gt;0,TRUE,FALSE)</formula>
    </cfRule>
    <cfRule type="expression" dxfId="2" priority="8" stopIfTrue="1">
      <formula>IF($H$11&lt;0,TRUE,FALSE)</formula>
    </cfRule>
  </conditionalFormatting>
  <conditionalFormatting sqref="H17">
    <cfRule type="expression" dxfId="1" priority="9" stopIfTrue="1">
      <formula>IF($H$17&gt;0,TRUE,FALSE)</formula>
    </cfRule>
    <cfRule type="expression" dxfId="0" priority="10" stopIfTrue="1">
      <formula>IF($H$17&lt;0,TRUE,FALSE)</formula>
    </cfRule>
  </conditionalFormatting>
  <hyperlinks>
    <hyperlink ref="A4" r:id="rId1" xr:uid="{00000000-0004-0000-0600-000000000000}"/>
    <hyperlink ref="A4:B4" r:id="rId2" tooltip="HELP with Family Budget Planner" display="HELP" xr:uid="{00000000-0004-0000-0600-000001000000}"/>
  </hyperlinks>
  <pageMargins left="0.15748031496062992" right="0.15748031496062992" top="0.98425196850393704" bottom="0.98425196850393704" header="0.51181102362204722" footer="0.51181102362204722"/>
  <pageSetup paperSize="9" orientation="portrait" horizontalDpi="300" verticalDpi="300" r:id="rId3"/>
  <headerFooter alignWithMargins="0">
    <oddFooter>&amp;L© Spreadsheet123.com. All rights reserved&amp;RFamily Budget Planner by Spreadsheet123.com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3"/>
  <sheetViews>
    <sheetView showGridLines="0" workbookViewId="0">
      <selection activeCell="T18" sqref="T18"/>
    </sheetView>
  </sheetViews>
  <sheetFormatPr defaultRowHeight="18" customHeight="1" x14ac:dyDescent="0.2"/>
  <cols>
    <col min="1" max="1" width="2.140625" style="73" customWidth="1"/>
    <col min="2" max="2" width="22.28515625" style="73" customWidth="1"/>
    <col min="3" max="3" width="16.7109375" style="73" customWidth="1"/>
    <col min="4" max="8" width="11.28515625" style="73" customWidth="1"/>
    <col min="9" max="9" width="1.7109375" style="73" customWidth="1"/>
    <col min="10" max="10" width="2.140625" style="73" customWidth="1"/>
    <col min="11" max="16384" width="9.140625" style="73"/>
  </cols>
  <sheetData>
    <row r="1" spans="1:10" customFormat="1" ht="35.1" customHeight="1" x14ac:dyDescent="0.2">
      <c r="A1" s="191" t="s">
        <v>4</v>
      </c>
      <c r="B1" s="191"/>
      <c r="C1" s="191"/>
      <c r="D1" s="191"/>
      <c r="E1" s="191"/>
      <c r="F1" s="191"/>
      <c r="G1" s="191"/>
      <c r="H1" s="191"/>
      <c r="I1" s="191"/>
      <c r="J1" s="191"/>
    </row>
    <row r="4" spans="1:10" ht="24.95" customHeight="1" x14ac:dyDescent="0.2">
      <c r="B4" s="151"/>
      <c r="C4" s="152" t="s">
        <v>170</v>
      </c>
      <c r="D4" s="152" t="s">
        <v>121</v>
      </c>
      <c r="E4" s="152" t="s">
        <v>122</v>
      </c>
      <c r="F4" s="152" t="s">
        <v>123</v>
      </c>
      <c r="G4" s="152" t="s">
        <v>124</v>
      </c>
      <c r="H4" s="152" t="s">
        <v>30</v>
      </c>
      <c r="I4" s="151"/>
    </row>
    <row r="5" spans="1:10" ht="24.95" customHeight="1" x14ac:dyDescent="0.2">
      <c r="B5" s="132" t="s">
        <v>167</v>
      </c>
      <c r="C5" s="133">
        <f>C15+H5</f>
        <v>2050</v>
      </c>
      <c r="D5" s="133">
        <f>SUM('Jan-Mar'!B167,'Jan-Mar'!F167,'Jan-Mar'!J167)</f>
        <v>350</v>
      </c>
      <c r="E5" s="133">
        <f>SUM('Apr-June'!B167,'Apr-June'!F167,'Apr-June'!J167)</f>
        <v>200</v>
      </c>
      <c r="F5" s="133">
        <f>SUM('July-Sep'!B167,'July-Sep'!F167,'July-Sep'!J167)</f>
        <v>0</v>
      </c>
      <c r="G5" s="133">
        <f>SUM('Oct-Dec'!B167,'Oct-Dec'!F167,'Oct-Dec'!J167)</f>
        <v>0</v>
      </c>
      <c r="H5" s="133">
        <f>SUM(D5:G5)</f>
        <v>550</v>
      </c>
      <c r="I5" s="131"/>
    </row>
    <row r="6" spans="1:10" ht="5.0999999999999996" customHeight="1" x14ac:dyDescent="0.2">
      <c r="B6" s="144"/>
      <c r="C6" s="145"/>
      <c r="D6" s="145"/>
      <c r="E6" s="145"/>
      <c r="F6" s="145"/>
      <c r="G6" s="145"/>
      <c r="H6" s="145"/>
      <c r="I6" s="146"/>
    </row>
    <row r="7" spans="1:10" ht="18" customHeight="1" x14ac:dyDescent="0.2">
      <c r="B7" s="147" t="s">
        <v>103</v>
      </c>
      <c r="C7" s="143">
        <v>350</v>
      </c>
      <c r="D7" s="148">
        <f>SUM('Jan-Mar'!C160,'Jan-Mar'!G160,'Jan-Mar'!K160)</f>
        <v>200</v>
      </c>
      <c r="E7" s="148">
        <f>SUM('Apr-June'!C160,'Apr-June'!G160,'Apr-June'!K160)</f>
        <v>120</v>
      </c>
      <c r="F7" s="148">
        <f>SUM('July-Sep'!C160,'July-Sep'!G160,'July-Sep'!K160)</f>
        <v>0</v>
      </c>
      <c r="G7" s="148">
        <f>SUM('Oct-Dec'!C160,'Oct-Dec'!G160,'Oct-Dec'!K160)</f>
        <v>0</v>
      </c>
      <c r="H7" s="148">
        <f>SUM(C7:G7)</f>
        <v>670</v>
      </c>
      <c r="I7" s="146"/>
    </row>
    <row r="8" spans="1:10" ht="18" customHeight="1" x14ac:dyDescent="0.2">
      <c r="B8" s="147" t="s">
        <v>104</v>
      </c>
      <c r="C8" s="143">
        <v>250</v>
      </c>
      <c r="D8" s="148">
        <f>SUM('Jan-Mar'!C161,'Jan-Mar'!G161,'Jan-Mar'!K161)</f>
        <v>0</v>
      </c>
      <c r="E8" s="148">
        <f>SUM('Apr-June'!C161,'Apr-June'!G161,'Apr-June'!K161)</f>
        <v>0</v>
      </c>
      <c r="F8" s="148">
        <f>SUM('July-Sep'!C161,'July-Sep'!G161,'July-Sep'!K161)</f>
        <v>0</v>
      </c>
      <c r="G8" s="148">
        <f>SUM('Oct-Dec'!C161,'Oct-Dec'!G161,'Oct-Dec'!K161)</f>
        <v>0</v>
      </c>
      <c r="H8" s="148">
        <f t="shared" ref="H8:H13" si="0">SUM(C8:G8)</f>
        <v>250</v>
      </c>
      <c r="I8" s="146"/>
    </row>
    <row r="9" spans="1:10" ht="18" customHeight="1" x14ac:dyDescent="0.2">
      <c r="B9" s="147" t="s">
        <v>105</v>
      </c>
      <c r="C9" s="143">
        <v>600</v>
      </c>
      <c r="D9" s="148">
        <f>SUM('Jan-Mar'!C162,'Jan-Mar'!G162,'Jan-Mar'!K162)</f>
        <v>0</v>
      </c>
      <c r="E9" s="148">
        <f>SUM('Apr-June'!C162,'Apr-June'!G162,'Apr-June'!K162)</f>
        <v>0</v>
      </c>
      <c r="F9" s="148">
        <f>SUM('July-Sep'!C162,'July-Sep'!G162,'July-Sep'!K162)</f>
        <v>0</v>
      </c>
      <c r="G9" s="148">
        <f>SUM('Oct-Dec'!C162,'Oct-Dec'!G162,'Oct-Dec'!K162)</f>
        <v>0</v>
      </c>
      <c r="H9" s="148">
        <f t="shared" si="0"/>
        <v>600</v>
      </c>
      <c r="I9" s="146"/>
    </row>
    <row r="10" spans="1:10" ht="18" customHeight="1" x14ac:dyDescent="0.2">
      <c r="B10" s="147" t="s">
        <v>106</v>
      </c>
      <c r="C10" s="143">
        <v>200</v>
      </c>
      <c r="D10" s="148">
        <f>SUM('Jan-Mar'!C163,'Jan-Mar'!G163,'Jan-Mar'!K163)</f>
        <v>0</v>
      </c>
      <c r="E10" s="148">
        <f>SUM('Apr-June'!C163,'Apr-June'!G163,'Apr-June'!K163)</f>
        <v>0</v>
      </c>
      <c r="F10" s="148">
        <f>SUM('July-Sep'!C163,'July-Sep'!G163,'July-Sep'!K163)</f>
        <v>0</v>
      </c>
      <c r="G10" s="148">
        <f>SUM('Oct-Dec'!C163,'Oct-Dec'!G163,'Oct-Dec'!K163)</f>
        <v>0</v>
      </c>
      <c r="H10" s="148">
        <f t="shared" si="0"/>
        <v>200</v>
      </c>
      <c r="I10" s="146"/>
    </row>
    <row r="11" spans="1:10" ht="18" customHeight="1" x14ac:dyDescent="0.2">
      <c r="B11" s="147" t="s">
        <v>29</v>
      </c>
      <c r="C11" s="143">
        <v>100</v>
      </c>
      <c r="D11" s="148">
        <f>SUM('Jan-Mar'!C164,'Jan-Mar'!G164,'Jan-Mar'!K164)</f>
        <v>0</v>
      </c>
      <c r="E11" s="148">
        <f>SUM('Apr-June'!C164,'Apr-June'!G164,'Apr-June'!K164)</f>
        <v>0</v>
      </c>
      <c r="F11" s="148">
        <f>SUM('July-Sep'!C164,'July-Sep'!G164,'July-Sep'!K164)</f>
        <v>0</v>
      </c>
      <c r="G11" s="148">
        <f>SUM('Oct-Dec'!C164,'Oct-Dec'!G164,'Oct-Dec'!K164)</f>
        <v>0</v>
      </c>
      <c r="H11" s="148">
        <f t="shared" si="0"/>
        <v>100</v>
      </c>
      <c r="I11" s="146"/>
    </row>
    <row r="12" spans="1:10" ht="18" customHeight="1" x14ac:dyDescent="0.2">
      <c r="B12" s="147" t="s">
        <v>29</v>
      </c>
      <c r="C12" s="143">
        <v>0</v>
      </c>
      <c r="D12" s="148">
        <f>SUM('Jan-Mar'!C165,'Jan-Mar'!G165,'Jan-Mar'!K165)</f>
        <v>0</v>
      </c>
      <c r="E12" s="148">
        <f>SUM('Apr-June'!C165,'Apr-June'!G165,'Apr-June'!K165)</f>
        <v>0</v>
      </c>
      <c r="F12" s="148">
        <f>SUM('July-Sep'!C165,'July-Sep'!G165,'July-Sep'!K165)</f>
        <v>0</v>
      </c>
      <c r="G12" s="148">
        <f>SUM('Oct-Dec'!C165,'Oct-Dec'!G165,'Oct-Dec'!K165)</f>
        <v>0</v>
      </c>
      <c r="H12" s="148">
        <f t="shared" si="0"/>
        <v>0</v>
      </c>
      <c r="I12" s="146"/>
    </row>
    <row r="13" spans="1:10" ht="18" customHeight="1" x14ac:dyDescent="0.2">
      <c r="B13" s="147" t="s">
        <v>29</v>
      </c>
      <c r="C13" s="143">
        <v>0</v>
      </c>
      <c r="D13" s="148">
        <f>SUM('Jan-Mar'!C166,'Jan-Mar'!G166,'Jan-Mar'!K166)</f>
        <v>0</v>
      </c>
      <c r="E13" s="148">
        <f>SUM('Apr-June'!C166,'Apr-June'!G166,'Apr-June'!K166)</f>
        <v>0</v>
      </c>
      <c r="F13" s="148">
        <f>SUM('July-Sep'!C166,'July-Sep'!G166,'July-Sep'!K166)</f>
        <v>0</v>
      </c>
      <c r="G13" s="148">
        <f>SUM('Oct-Dec'!C166,'Oct-Dec'!G166,'Oct-Dec'!K166)</f>
        <v>0</v>
      </c>
      <c r="H13" s="148">
        <f t="shared" si="0"/>
        <v>0</v>
      </c>
      <c r="I13" s="146"/>
    </row>
    <row r="14" spans="1:10" ht="5.0999999999999996" customHeight="1" x14ac:dyDescent="0.2">
      <c r="B14" s="149"/>
      <c r="C14" s="150"/>
      <c r="D14" s="150"/>
      <c r="E14" s="150"/>
      <c r="F14" s="150"/>
      <c r="G14" s="150"/>
      <c r="H14" s="150"/>
      <c r="I14" s="146"/>
    </row>
    <row r="15" spans="1:10" ht="24.95" customHeight="1" x14ac:dyDescent="0.2">
      <c r="B15" s="134" t="s">
        <v>168</v>
      </c>
      <c r="C15" s="135">
        <f t="shared" ref="C15:H15" si="1">SUM(C7:C13)</f>
        <v>1500</v>
      </c>
      <c r="D15" s="135">
        <f t="shared" si="1"/>
        <v>200</v>
      </c>
      <c r="E15" s="135">
        <f t="shared" si="1"/>
        <v>120</v>
      </c>
      <c r="F15" s="135">
        <f t="shared" si="1"/>
        <v>0</v>
      </c>
      <c r="G15" s="135">
        <f t="shared" si="1"/>
        <v>0</v>
      </c>
      <c r="H15" s="135">
        <f t="shared" si="1"/>
        <v>1820</v>
      </c>
      <c r="I15" s="141"/>
    </row>
    <row r="16" spans="1:10" ht="24.95" customHeight="1" x14ac:dyDescent="0.2">
      <c r="B16" s="134" t="s">
        <v>171</v>
      </c>
      <c r="C16" s="153">
        <f t="shared" ref="C16:H16" si="2">IF(C5=0,0,C15/C5)</f>
        <v>0.73170731707317072</v>
      </c>
      <c r="D16" s="153">
        <f t="shared" si="2"/>
        <v>0.5714285714285714</v>
      </c>
      <c r="E16" s="153">
        <f t="shared" si="2"/>
        <v>0.6</v>
      </c>
      <c r="F16" s="153">
        <f t="shared" si="2"/>
        <v>0</v>
      </c>
      <c r="G16" s="153">
        <f t="shared" si="2"/>
        <v>0</v>
      </c>
      <c r="H16" s="153">
        <f t="shared" si="2"/>
        <v>3.3090909090909091</v>
      </c>
      <c r="I16" s="141"/>
    </row>
    <row r="17" spans="2:9" ht="9.9499999999999993" customHeight="1" x14ac:dyDescent="0.2">
      <c r="B17" s="136"/>
      <c r="C17" s="137"/>
      <c r="D17" s="137"/>
      <c r="E17" s="137"/>
      <c r="F17" s="137"/>
      <c r="G17" s="137"/>
      <c r="H17" s="137"/>
    </row>
    <row r="18" spans="2:9" ht="24.95" customHeight="1" x14ac:dyDescent="0.2">
      <c r="B18" s="138" t="s">
        <v>169</v>
      </c>
      <c r="C18" s="139">
        <f>H15-C5</f>
        <v>-230</v>
      </c>
      <c r="D18" s="139">
        <f>D15-D5</f>
        <v>-150</v>
      </c>
      <c r="E18" s="139">
        <f>E15-E5</f>
        <v>-80</v>
      </c>
      <c r="F18" s="139">
        <f>F15-F5</f>
        <v>0</v>
      </c>
      <c r="G18" s="139">
        <f>G15-G5</f>
        <v>0</v>
      </c>
      <c r="H18" s="139">
        <f>H15-H5</f>
        <v>1270</v>
      </c>
      <c r="I18" s="142"/>
    </row>
    <row r="19" spans="2:9" ht="9.9499999999999993" customHeight="1" x14ac:dyDescent="0.2"/>
    <row r="20" spans="2:9" ht="18" customHeight="1" x14ac:dyDescent="0.2">
      <c r="B20" s="146"/>
      <c r="C20" s="146"/>
      <c r="D20" s="146"/>
      <c r="E20" s="146"/>
      <c r="F20" s="146"/>
      <c r="G20" s="146"/>
      <c r="H20" s="146"/>
      <c r="I20" s="146"/>
    </row>
    <row r="21" spans="2:9" ht="18" customHeight="1" x14ac:dyDescent="0.2">
      <c r="B21" s="146"/>
      <c r="C21" s="146"/>
      <c r="D21" s="146"/>
      <c r="E21" s="146"/>
      <c r="F21" s="146"/>
      <c r="G21" s="146"/>
      <c r="H21" s="146"/>
      <c r="I21" s="146"/>
    </row>
    <row r="22" spans="2:9" ht="18" customHeight="1" x14ac:dyDescent="0.2">
      <c r="B22" s="146"/>
      <c r="C22" s="146"/>
      <c r="D22" s="146"/>
      <c r="E22" s="146"/>
      <c r="F22" s="146"/>
      <c r="G22" s="146"/>
      <c r="H22" s="146"/>
      <c r="I22" s="146"/>
    </row>
    <row r="23" spans="2:9" ht="18" customHeight="1" x14ac:dyDescent="0.2">
      <c r="B23" s="146"/>
      <c r="C23" s="146"/>
      <c r="D23" s="146"/>
      <c r="E23" s="146"/>
      <c r="F23" s="146"/>
      <c r="G23" s="146"/>
      <c r="H23" s="146"/>
      <c r="I23" s="146"/>
    </row>
    <row r="24" spans="2:9" ht="18" customHeight="1" x14ac:dyDescent="0.2">
      <c r="B24" s="146"/>
      <c r="C24" s="146"/>
      <c r="D24" s="146"/>
      <c r="E24" s="146"/>
      <c r="F24" s="146"/>
      <c r="G24" s="146"/>
      <c r="H24" s="146"/>
      <c r="I24" s="146"/>
    </row>
    <row r="25" spans="2:9" ht="18" customHeight="1" x14ac:dyDescent="0.2">
      <c r="B25" s="146"/>
      <c r="C25" s="146"/>
      <c r="D25" s="146"/>
      <c r="E25" s="146"/>
      <c r="F25" s="146"/>
      <c r="G25" s="146"/>
      <c r="H25" s="146"/>
      <c r="I25" s="146"/>
    </row>
    <row r="26" spans="2:9" ht="18" customHeight="1" x14ac:dyDescent="0.2">
      <c r="B26" s="146"/>
      <c r="C26" s="146"/>
      <c r="D26" s="146"/>
      <c r="E26" s="146"/>
      <c r="F26" s="146"/>
      <c r="G26" s="146"/>
      <c r="H26" s="146"/>
      <c r="I26" s="146"/>
    </row>
    <row r="27" spans="2:9" ht="18" customHeight="1" x14ac:dyDescent="0.2">
      <c r="B27" s="140"/>
      <c r="C27" s="140"/>
      <c r="D27" s="140"/>
      <c r="E27" s="140"/>
      <c r="F27" s="140"/>
      <c r="G27" s="140"/>
      <c r="H27" s="140"/>
      <c r="I27" s="140"/>
    </row>
    <row r="28" spans="2:9" ht="18" customHeight="1" x14ac:dyDescent="0.2">
      <c r="B28" s="140"/>
      <c r="C28" s="140"/>
      <c r="D28" s="140"/>
      <c r="E28" s="140"/>
      <c r="F28" s="140"/>
      <c r="G28" s="140"/>
      <c r="H28" s="140"/>
      <c r="I28" s="140"/>
    </row>
    <row r="29" spans="2:9" ht="18" customHeight="1" x14ac:dyDescent="0.2">
      <c r="B29" s="140"/>
      <c r="C29" s="140"/>
      <c r="D29" s="140"/>
      <c r="E29" s="140"/>
      <c r="F29" s="140"/>
      <c r="G29" s="140"/>
      <c r="H29" s="140"/>
      <c r="I29" s="140"/>
    </row>
    <row r="30" spans="2:9" ht="18" customHeight="1" x14ac:dyDescent="0.2">
      <c r="B30" s="140"/>
      <c r="C30" s="140"/>
      <c r="D30" s="140"/>
      <c r="E30" s="140"/>
      <c r="F30" s="140"/>
      <c r="G30" s="140"/>
      <c r="H30" s="140"/>
      <c r="I30" s="140"/>
    </row>
    <row r="31" spans="2:9" ht="18" customHeight="1" x14ac:dyDescent="0.2">
      <c r="B31" s="140"/>
      <c r="C31" s="140"/>
      <c r="D31" s="140"/>
      <c r="E31" s="140"/>
      <c r="F31" s="140"/>
      <c r="G31" s="140"/>
      <c r="H31" s="140"/>
      <c r="I31" s="140"/>
    </row>
    <row r="32" spans="2:9" ht="18" customHeight="1" x14ac:dyDescent="0.2">
      <c r="B32" s="140"/>
      <c r="C32" s="140"/>
      <c r="D32" s="140"/>
      <c r="E32" s="140"/>
      <c r="F32" s="140"/>
      <c r="G32" s="140"/>
      <c r="H32" s="140"/>
      <c r="I32" s="140"/>
    </row>
    <row r="33" spans="2:9" ht="18" customHeight="1" x14ac:dyDescent="0.2">
      <c r="B33" s="140"/>
      <c r="C33" s="140"/>
      <c r="D33" s="140"/>
      <c r="E33" s="140"/>
      <c r="F33" s="140"/>
      <c r="G33" s="140"/>
      <c r="H33" s="140"/>
      <c r="I33" s="140"/>
    </row>
    <row r="34" spans="2:9" ht="18" customHeight="1" x14ac:dyDescent="0.2">
      <c r="B34" s="140"/>
      <c r="C34" s="140"/>
      <c r="D34" s="140"/>
      <c r="E34" s="140"/>
      <c r="F34" s="140"/>
      <c r="G34" s="140"/>
      <c r="H34" s="140"/>
      <c r="I34" s="140"/>
    </row>
    <row r="35" spans="2:9" ht="18" customHeight="1" x14ac:dyDescent="0.2">
      <c r="B35" s="140"/>
      <c r="C35" s="140"/>
      <c r="D35" s="140"/>
      <c r="E35" s="140"/>
      <c r="F35" s="140"/>
      <c r="G35" s="140"/>
      <c r="H35" s="140"/>
      <c r="I35" s="140"/>
    </row>
    <row r="36" spans="2:9" ht="18" customHeight="1" x14ac:dyDescent="0.2">
      <c r="B36" s="140"/>
      <c r="C36" s="140"/>
      <c r="D36" s="140"/>
      <c r="E36" s="140"/>
      <c r="F36" s="140"/>
      <c r="G36" s="140"/>
      <c r="H36" s="140"/>
      <c r="I36" s="140"/>
    </row>
    <row r="37" spans="2:9" ht="18" customHeight="1" x14ac:dyDescent="0.2">
      <c r="B37" s="140"/>
      <c r="C37" s="140"/>
      <c r="D37" s="140"/>
      <c r="E37" s="140"/>
      <c r="F37" s="140"/>
      <c r="G37" s="140"/>
      <c r="H37" s="140"/>
      <c r="I37" s="140"/>
    </row>
    <row r="38" spans="2:9" ht="18" customHeight="1" x14ac:dyDescent="0.2">
      <c r="B38" s="140"/>
      <c r="C38" s="140"/>
      <c r="D38" s="140"/>
      <c r="E38" s="140"/>
      <c r="F38" s="140"/>
      <c r="G38" s="140"/>
      <c r="H38" s="140"/>
      <c r="I38" s="140"/>
    </row>
    <row r="39" spans="2:9" ht="18" customHeight="1" x14ac:dyDescent="0.2">
      <c r="B39" s="140"/>
      <c r="C39" s="140"/>
      <c r="D39" s="140"/>
      <c r="E39" s="140"/>
      <c r="F39" s="140"/>
      <c r="G39" s="140"/>
      <c r="H39" s="140"/>
      <c r="I39" s="140"/>
    </row>
    <row r="40" spans="2:9" ht="18" customHeight="1" x14ac:dyDescent="0.2">
      <c r="B40" s="140"/>
      <c r="C40" s="140"/>
      <c r="D40" s="140"/>
      <c r="E40" s="140"/>
      <c r="F40" s="140"/>
      <c r="G40" s="140"/>
      <c r="H40" s="140"/>
      <c r="I40" s="140"/>
    </row>
    <row r="41" spans="2:9" ht="18" customHeight="1" x14ac:dyDescent="0.2">
      <c r="B41" s="140"/>
      <c r="C41" s="140"/>
      <c r="D41" s="140"/>
      <c r="E41" s="140"/>
      <c r="F41" s="140"/>
      <c r="G41" s="140"/>
      <c r="H41" s="140"/>
      <c r="I41" s="140"/>
    </row>
    <row r="42" spans="2:9" ht="18" customHeight="1" x14ac:dyDescent="0.2">
      <c r="B42" s="140"/>
      <c r="C42" s="140"/>
      <c r="D42" s="140"/>
      <c r="E42" s="140"/>
      <c r="F42" s="140"/>
      <c r="G42" s="140"/>
      <c r="H42" s="140"/>
      <c r="I42" s="140"/>
    </row>
    <row r="43" spans="2:9" ht="18" customHeight="1" x14ac:dyDescent="0.2">
      <c r="B43" s="140"/>
      <c r="C43" s="140"/>
      <c r="D43" s="140"/>
      <c r="E43" s="140"/>
      <c r="F43" s="140"/>
      <c r="G43" s="140"/>
      <c r="H43" s="140"/>
      <c r="I43" s="140"/>
    </row>
  </sheetData>
  <mergeCells count="1">
    <mergeCell ref="A1:J1"/>
  </mergeCells>
  <phoneticPr fontId="29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>
    <oddFooter>&amp;L© Spreadsheet123.com. All rights reserved&amp;RFamily Budget Planner by Spreadsheet123.com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54"/>
  <sheetViews>
    <sheetView showGridLines="0" workbookViewId="0">
      <selection activeCell="I3" sqref="I3"/>
    </sheetView>
  </sheetViews>
  <sheetFormatPr defaultRowHeight="12.75" customHeight="1" x14ac:dyDescent="0.2"/>
  <cols>
    <col min="9" max="9" width="35.42578125" customWidth="1"/>
  </cols>
  <sheetData>
    <row r="1" spans="1:21" ht="30" customHeight="1" x14ac:dyDescent="0.5">
      <c r="A1" s="195" t="s">
        <v>1</v>
      </c>
      <c r="B1" s="195"/>
      <c r="C1" s="195"/>
      <c r="D1" s="195"/>
      <c r="E1" s="195"/>
      <c r="F1" s="195"/>
      <c r="G1" s="195"/>
      <c r="H1" s="195"/>
      <c r="I1" s="195"/>
      <c r="J1" s="111"/>
      <c r="K1" s="111"/>
      <c r="L1" s="111"/>
      <c r="M1" s="119"/>
      <c r="N1" s="119"/>
      <c r="O1" s="119"/>
      <c r="P1" s="119"/>
      <c r="Q1" s="119"/>
      <c r="T1" s="120"/>
      <c r="U1" s="120"/>
    </row>
    <row r="2" spans="1:21" x14ac:dyDescent="0.2">
      <c r="I2" s="6"/>
    </row>
    <row r="3" spans="1:21" x14ac:dyDescent="0.2">
      <c r="A3" s="112"/>
      <c r="B3" s="112"/>
      <c r="I3" s="113" t="str">
        <f ca="1">"© 2007 - "&amp;YEAR(TODAY())&amp;" Spreadsheet123 LTD"</f>
        <v>© 2007 - 2025 Spreadsheet123 LTD</v>
      </c>
    </row>
    <row r="4" spans="1:21" ht="5.0999999999999996" customHeight="1" x14ac:dyDescent="0.2"/>
    <row r="5" spans="1:21" ht="15" x14ac:dyDescent="0.25">
      <c r="A5" s="192" t="s">
        <v>111</v>
      </c>
      <c r="B5" s="192"/>
      <c r="C5" s="192"/>
      <c r="D5" s="192"/>
      <c r="E5" s="192"/>
      <c r="F5" s="192"/>
      <c r="G5" s="192"/>
      <c r="H5" s="192"/>
      <c r="I5" s="192"/>
    </row>
    <row r="6" spans="1:21" x14ac:dyDescent="0.2">
      <c r="A6" s="196" t="s">
        <v>129</v>
      </c>
      <c r="B6" s="196"/>
      <c r="C6" s="196"/>
      <c r="D6" s="196"/>
      <c r="E6" s="196"/>
      <c r="F6" s="196"/>
      <c r="G6" s="196"/>
      <c r="H6" s="196"/>
      <c r="I6" s="196"/>
    </row>
    <row r="7" spans="1:21" x14ac:dyDescent="0.2">
      <c r="A7" s="176" t="s">
        <v>130</v>
      </c>
      <c r="B7" s="176"/>
      <c r="C7" s="176"/>
      <c r="D7" s="176"/>
      <c r="E7" s="176"/>
      <c r="F7" s="176"/>
      <c r="G7" s="176"/>
      <c r="H7" s="176"/>
      <c r="I7" s="176"/>
    </row>
    <row r="8" spans="1:21" x14ac:dyDescent="0.2">
      <c r="A8" s="114" t="s">
        <v>131</v>
      </c>
      <c r="B8" s="114"/>
      <c r="C8" s="114"/>
      <c r="D8" s="114"/>
      <c r="E8" s="114"/>
      <c r="F8" s="114"/>
      <c r="G8" s="114"/>
      <c r="H8" s="114"/>
      <c r="I8" s="114"/>
    </row>
    <row r="9" spans="1:21" x14ac:dyDescent="0.2">
      <c r="A9" s="176"/>
      <c r="B9" s="176"/>
      <c r="C9" s="176"/>
      <c r="D9" s="176"/>
      <c r="E9" s="176"/>
      <c r="F9" s="176"/>
      <c r="G9" s="176"/>
      <c r="H9" s="176"/>
      <c r="I9" s="176"/>
    </row>
    <row r="10" spans="1:21" x14ac:dyDescent="0.2">
      <c r="A10" s="176" t="s">
        <v>132</v>
      </c>
      <c r="B10" s="176"/>
      <c r="C10" s="176"/>
      <c r="D10" s="176"/>
      <c r="E10" s="176"/>
      <c r="F10" s="176"/>
      <c r="G10" s="176"/>
      <c r="H10" s="176"/>
      <c r="I10" s="176"/>
    </row>
    <row r="11" spans="1:21" x14ac:dyDescent="0.2">
      <c r="A11" s="176" t="s">
        <v>133</v>
      </c>
      <c r="B11" s="176"/>
      <c r="C11" s="176"/>
      <c r="D11" s="176"/>
      <c r="E11" s="176"/>
      <c r="F11" s="176"/>
      <c r="G11" s="176"/>
      <c r="H11" s="176"/>
      <c r="I11" s="176"/>
    </row>
    <row r="12" spans="1:21" x14ac:dyDescent="0.2">
      <c r="A12" s="114"/>
      <c r="B12" s="114"/>
      <c r="C12" s="114"/>
      <c r="D12" s="114"/>
      <c r="E12" s="114"/>
      <c r="F12" s="114"/>
      <c r="G12" s="114"/>
      <c r="H12" s="114"/>
      <c r="I12" s="114"/>
    </row>
    <row r="13" spans="1:21" ht="15" x14ac:dyDescent="0.25">
      <c r="A13" s="192" t="s">
        <v>112</v>
      </c>
      <c r="B13" s="192"/>
      <c r="C13" s="192"/>
      <c r="D13" s="192"/>
      <c r="E13" s="192"/>
      <c r="F13" s="192"/>
      <c r="G13" s="192"/>
      <c r="H13" s="192"/>
      <c r="I13" s="192"/>
    </row>
    <row r="14" spans="1:21" x14ac:dyDescent="0.2">
      <c r="A14" s="176" t="s">
        <v>113</v>
      </c>
      <c r="B14" s="176"/>
      <c r="C14" s="176"/>
      <c r="D14" s="176"/>
      <c r="E14" s="176"/>
      <c r="F14" s="176"/>
      <c r="G14" s="176"/>
      <c r="H14" s="176"/>
      <c r="I14" s="176"/>
    </row>
    <row r="15" spans="1:21" x14ac:dyDescent="0.2">
      <c r="A15" s="176" t="s">
        <v>114</v>
      </c>
      <c r="B15" s="176"/>
      <c r="C15" s="176"/>
      <c r="D15" s="176"/>
      <c r="E15" s="176"/>
      <c r="F15" s="176"/>
      <c r="G15" s="176"/>
      <c r="H15" s="176"/>
      <c r="I15" s="176"/>
    </row>
    <row r="16" spans="1:21" x14ac:dyDescent="0.2">
      <c r="A16" s="114"/>
      <c r="B16" s="114"/>
      <c r="C16" s="114"/>
      <c r="D16" s="114"/>
      <c r="E16" s="114"/>
      <c r="F16" s="114"/>
      <c r="G16" s="114"/>
      <c r="H16" s="114"/>
      <c r="I16" s="114"/>
    </row>
    <row r="17" spans="1:9" ht="15" x14ac:dyDescent="0.25">
      <c r="A17" s="192" t="s">
        <v>115</v>
      </c>
      <c r="B17" s="192"/>
      <c r="C17" s="192"/>
      <c r="D17" s="192"/>
      <c r="E17" s="192"/>
      <c r="F17" s="192"/>
      <c r="G17" s="192"/>
      <c r="H17" s="192"/>
      <c r="I17" s="192"/>
    </row>
    <row r="18" spans="1:9" x14ac:dyDescent="0.2">
      <c r="A18" s="176" t="s">
        <v>165</v>
      </c>
      <c r="B18" s="176"/>
      <c r="C18" s="176"/>
      <c r="D18" s="176"/>
      <c r="E18" s="176"/>
      <c r="F18" s="176"/>
      <c r="G18" s="176"/>
      <c r="H18" s="176"/>
      <c r="I18" s="176"/>
    </row>
    <row r="19" spans="1:9" x14ac:dyDescent="0.2">
      <c r="A19" s="176" t="s">
        <v>134</v>
      </c>
      <c r="B19" s="176"/>
      <c r="C19" s="176"/>
      <c r="D19" s="176"/>
      <c r="E19" s="176"/>
      <c r="F19" s="176"/>
      <c r="G19" s="176"/>
      <c r="H19" s="176"/>
      <c r="I19" s="176"/>
    </row>
    <row r="20" spans="1:9" x14ac:dyDescent="0.2">
      <c r="A20" s="176" t="s">
        <v>135</v>
      </c>
      <c r="B20" s="176"/>
      <c r="C20" s="176"/>
      <c r="D20" s="176"/>
      <c r="E20" s="176"/>
      <c r="F20" s="176"/>
      <c r="G20" s="176"/>
      <c r="H20" s="176"/>
      <c r="I20" s="176"/>
    </row>
    <row r="21" spans="1:9" x14ac:dyDescent="0.2">
      <c r="A21" s="176" t="s">
        <v>136</v>
      </c>
      <c r="B21" s="176"/>
      <c r="C21" s="176"/>
      <c r="D21" s="176"/>
      <c r="E21" s="176"/>
      <c r="F21" s="176"/>
      <c r="G21" s="176"/>
      <c r="H21" s="176"/>
      <c r="I21" s="176"/>
    </row>
    <row r="22" spans="1:9" ht="15" x14ac:dyDescent="0.25">
      <c r="A22" s="193" t="s">
        <v>137</v>
      </c>
      <c r="B22" s="193"/>
      <c r="C22" s="193"/>
      <c r="D22" s="193"/>
      <c r="E22" s="193"/>
      <c r="F22" s="193"/>
      <c r="G22" s="193"/>
      <c r="H22" s="193"/>
      <c r="I22" s="193"/>
    </row>
    <row r="23" spans="1:9" ht="15" x14ac:dyDescent="0.25">
      <c r="A23" s="193" t="s">
        <v>138</v>
      </c>
      <c r="B23" s="193"/>
      <c r="C23" s="193"/>
      <c r="D23" s="193"/>
      <c r="E23" s="193"/>
      <c r="F23" s="193"/>
      <c r="G23" s="193"/>
      <c r="H23" s="193"/>
      <c r="I23" s="193"/>
    </row>
    <row r="24" spans="1:9" ht="15" x14ac:dyDescent="0.25">
      <c r="A24" s="115" t="s">
        <v>139</v>
      </c>
      <c r="B24" s="115"/>
      <c r="C24" s="115"/>
      <c r="D24" s="115"/>
      <c r="E24" s="115"/>
      <c r="F24" s="115"/>
      <c r="G24" s="115"/>
      <c r="H24" s="115"/>
      <c r="I24" s="115"/>
    </row>
    <row r="25" spans="1:9" ht="15" x14ac:dyDescent="0.25">
      <c r="A25" s="115" t="s">
        <v>140</v>
      </c>
      <c r="B25" s="115"/>
      <c r="C25" s="115"/>
      <c r="D25" s="115"/>
      <c r="E25" s="115"/>
      <c r="F25" s="115"/>
      <c r="G25" s="115"/>
      <c r="H25" s="115"/>
      <c r="I25" s="115"/>
    </row>
    <row r="26" spans="1:9" ht="15" x14ac:dyDescent="0.25">
      <c r="A26" s="115" t="s">
        <v>141</v>
      </c>
      <c r="B26" s="115"/>
      <c r="C26" s="115"/>
      <c r="D26" s="115"/>
      <c r="E26" s="115"/>
      <c r="F26" s="115"/>
      <c r="G26" s="115"/>
      <c r="H26" s="115"/>
      <c r="I26" s="115"/>
    </row>
    <row r="27" spans="1:9" x14ac:dyDescent="0.2">
      <c r="A27" s="114"/>
      <c r="B27" s="114"/>
      <c r="C27" s="114"/>
      <c r="D27" s="114"/>
      <c r="E27" s="114"/>
      <c r="F27" s="114"/>
      <c r="G27" s="114"/>
      <c r="H27" s="114"/>
      <c r="I27" s="114"/>
    </row>
    <row r="28" spans="1:9" ht="15" x14ac:dyDescent="0.25">
      <c r="A28" s="192" t="s">
        <v>142</v>
      </c>
      <c r="B28" s="192"/>
      <c r="C28" s="192"/>
      <c r="D28" s="192"/>
      <c r="E28" s="192"/>
      <c r="F28" s="192"/>
      <c r="G28" s="192"/>
      <c r="H28" s="192"/>
      <c r="I28" s="192"/>
    </row>
    <row r="29" spans="1:9" ht="15" customHeight="1" x14ac:dyDescent="0.2">
      <c r="A29" s="194" t="s">
        <v>143</v>
      </c>
      <c r="B29" s="194"/>
      <c r="C29" s="194"/>
      <c r="D29" s="194"/>
      <c r="E29" s="194"/>
      <c r="F29" s="194"/>
      <c r="G29" s="194"/>
      <c r="H29" s="194"/>
      <c r="I29" s="194"/>
    </row>
    <row r="30" spans="1:9" ht="15" customHeight="1" x14ac:dyDescent="0.2">
      <c r="A30" s="194" t="s">
        <v>144</v>
      </c>
      <c r="B30" s="194"/>
      <c r="C30" s="194"/>
      <c r="D30" s="194"/>
      <c r="E30" s="194"/>
      <c r="F30" s="194"/>
      <c r="G30" s="194"/>
      <c r="H30" s="194"/>
      <c r="I30" s="194"/>
    </row>
    <row r="31" spans="1:9" x14ac:dyDescent="0.2">
      <c r="A31" s="194" t="s">
        <v>145</v>
      </c>
      <c r="B31" s="176"/>
      <c r="C31" s="176"/>
      <c r="D31" s="176"/>
      <c r="E31" s="176"/>
      <c r="F31" s="176"/>
      <c r="G31" s="176"/>
      <c r="H31" s="176"/>
      <c r="I31" s="176"/>
    </row>
    <row r="32" spans="1:9" x14ac:dyDescent="0.2">
      <c r="A32" s="194" t="s">
        <v>146</v>
      </c>
      <c r="B32" s="194"/>
      <c r="C32" s="194"/>
      <c r="D32" s="194"/>
      <c r="E32" s="194"/>
      <c r="F32" s="194"/>
      <c r="G32" s="194"/>
      <c r="H32" s="194"/>
      <c r="I32" s="194"/>
    </row>
    <row r="33" spans="1:9" x14ac:dyDescent="0.2">
      <c r="A33" s="114"/>
      <c r="B33" s="114"/>
      <c r="C33" s="114"/>
      <c r="D33" s="114"/>
      <c r="E33" s="114"/>
      <c r="F33" s="114"/>
      <c r="G33" s="114"/>
      <c r="H33" s="114"/>
      <c r="I33" s="114"/>
    </row>
    <row r="34" spans="1:9" ht="15" x14ac:dyDescent="0.25">
      <c r="A34" s="192" t="s">
        <v>147</v>
      </c>
      <c r="B34" s="192"/>
      <c r="C34" s="192"/>
      <c r="D34" s="192"/>
      <c r="E34" s="192"/>
      <c r="F34" s="192"/>
      <c r="G34" s="192"/>
      <c r="H34" s="192"/>
      <c r="I34" s="192"/>
    </row>
    <row r="35" spans="1:9" ht="15" x14ac:dyDescent="0.25">
      <c r="A35" s="176" t="s">
        <v>148</v>
      </c>
      <c r="B35" s="176"/>
      <c r="C35" s="176"/>
      <c r="D35" s="176"/>
      <c r="E35" s="176"/>
      <c r="F35" s="176"/>
      <c r="G35" s="176"/>
      <c r="H35" s="176"/>
      <c r="I35" s="176"/>
    </row>
    <row r="36" spans="1:9" x14ac:dyDescent="0.2">
      <c r="A36" s="176" t="s">
        <v>149</v>
      </c>
      <c r="B36" s="176"/>
      <c r="C36" s="176"/>
      <c r="D36" s="176"/>
      <c r="E36" s="176"/>
      <c r="F36" s="176"/>
      <c r="G36" s="176"/>
      <c r="H36" s="176"/>
      <c r="I36" s="176"/>
    </row>
    <row r="37" spans="1:9" x14ac:dyDescent="0.2">
      <c r="A37" s="114"/>
      <c r="B37" s="114"/>
      <c r="C37" s="114"/>
      <c r="D37" s="114"/>
      <c r="E37" s="114"/>
      <c r="F37" s="114"/>
      <c r="G37" s="114"/>
      <c r="H37" s="114"/>
      <c r="I37" s="114"/>
    </row>
    <row r="38" spans="1:9" ht="15" x14ac:dyDescent="0.25">
      <c r="A38" s="192" t="s">
        <v>150</v>
      </c>
      <c r="B38" s="192"/>
      <c r="C38" s="192"/>
      <c r="D38" s="192"/>
      <c r="E38" s="192"/>
      <c r="F38" s="192"/>
      <c r="G38" s="192"/>
      <c r="H38" s="192"/>
      <c r="I38" s="192"/>
    </row>
    <row r="39" spans="1:9" x14ac:dyDescent="0.2">
      <c r="A39" s="176" t="s">
        <v>151</v>
      </c>
      <c r="B39" s="176"/>
      <c r="C39" s="176"/>
      <c r="D39" s="176"/>
      <c r="E39" s="176"/>
      <c r="F39" s="176"/>
      <c r="G39" s="176"/>
      <c r="H39" s="176"/>
      <c r="I39" s="176"/>
    </row>
    <row r="40" spans="1:9" x14ac:dyDescent="0.2">
      <c r="A40" s="176" t="s">
        <v>152</v>
      </c>
      <c r="B40" s="176"/>
      <c r="C40" s="176"/>
      <c r="D40" s="176"/>
      <c r="E40" s="176"/>
      <c r="F40" s="176"/>
      <c r="G40" s="176"/>
      <c r="H40" s="176"/>
      <c r="I40" s="176"/>
    </row>
    <row r="41" spans="1:9" x14ac:dyDescent="0.2">
      <c r="A41" s="176" t="s">
        <v>153</v>
      </c>
      <c r="B41" s="176"/>
      <c r="C41" s="176"/>
      <c r="D41" s="176"/>
      <c r="E41" s="176"/>
      <c r="F41" s="176"/>
      <c r="G41" s="176"/>
      <c r="H41" s="176"/>
      <c r="I41" s="176"/>
    </row>
    <row r="42" spans="1:9" x14ac:dyDescent="0.2">
      <c r="A42" s="176" t="s">
        <v>154</v>
      </c>
      <c r="B42" s="176"/>
      <c r="C42" s="176"/>
      <c r="D42" s="176"/>
      <c r="E42" s="176"/>
      <c r="F42" s="176"/>
      <c r="G42" s="176"/>
      <c r="H42" s="176"/>
      <c r="I42" s="176"/>
    </row>
    <row r="43" spans="1:9" x14ac:dyDescent="0.2">
      <c r="A43" s="176" t="s">
        <v>155</v>
      </c>
      <c r="B43" s="176"/>
      <c r="C43" s="176"/>
      <c r="D43" s="176"/>
      <c r="E43" s="176"/>
      <c r="F43" s="176"/>
      <c r="G43" s="176"/>
      <c r="H43" s="176"/>
      <c r="I43" s="176"/>
    </row>
    <row r="44" spans="1:9" x14ac:dyDescent="0.2">
      <c r="A44" s="176" t="s">
        <v>156</v>
      </c>
      <c r="B44" s="176"/>
      <c r="C44" s="176"/>
      <c r="D44" s="176"/>
      <c r="E44" s="176"/>
      <c r="F44" s="176"/>
      <c r="G44" s="176"/>
      <c r="H44" s="176"/>
      <c r="I44" s="176"/>
    </row>
    <row r="45" spans="1:9" x14ac:dyDescent="0.2">
      <c r="A45" s="176" t="s">
        <v>157</v>
      </c>
      <c r="B45" s="176"/>
      <c r="C45" s="176"/>
      <c r="D45" s="176"/>
      <c r="E45" s="176"/>
      <c r="F45" s="176"/>
      <c r="G45" s="176"/>
      <c r="H45" s="176"/>
      <c r="I45" s="176"/>
    </row>
    <row r="46" spans="1:9" x14ac:dyDescent="0.2">
      <c r="A46" s="176" t="s">
        <v>158</v>
      </c>
      <c r="B46" s="176"/>
      <c r="C46" s="176"/>
      <c r="D46" s="176"/>
      <c r="E46" s="176"/>
      <c r="F46" s="176"/>
      <c r="G46" s="176"/>
      <c r="H46" s="176"/>
      <c r="I46" s="176"/>
    </row>
    <row r="47" spans="1:9" x14ac:dyDescent="0.2">
      <c r="A47" s="114"/>
      <c r="B47" s="114"/>
      <c r="C47" s="114"/>
      <c r="D47" s="114"/>
      <c r="E47" s="114"/>
      <c r="F47" s="114"/>
      <c r="G47" s="114"/>
      <c r="H47" s="114"/>
      <c r="I47" s="114"/>
    </row>
    <row r="48" spans="1:9" s="118" customFormat="1" ht="9" x14ac:dyDescent="0.15">
      <c r="A48" s="116" t="s">
        <v>159</v>
      </c>
      <c r="B48" s="117"/>
      <c r="C48" s="117"/>
      <c r="D48" s="117"/>
      <c r="E48" s="117"/>
      <c r="F48" s="117"/>
      <c r="G48" s="117"/>
      <c r="H48" s="117"/>
      <c r="I48" s="117"/>
    </row>
    <row r="49" spans="1:9" s="118" customFormat="1" ht="9" x14ac:dyDescent="0.15">
      <c r="A49" s="117" t="s">
        <v>160</v>
      </c>
      <c r="B49" s="117"/>
      <c r="C49" s="117"/>
      <c r="D49" s="117"/>
      <c r="E49" s="117"/>
      <c r="F49" s="117"/>
      <c r="G49" s="117"/>
      <c r="H49" s="117"/>
      <c r="I49" s="117"/>
    </row>
    <row r="50" spans="1:9" s="118" customFormat="1" ht="9" x14ac:dyDescent="0.15">
      <c r="A50" s="117" t="s">
        <v>161</v>
      </c>
      <c r="B50" s="117"/>
      <c r="C50" s="117"/>
      <c r="D50" s="117"/>
      <c r="E50" s="117"/>
      <c r="F50" s="117"/>
      <c r="G50" s="117"/>
      <c r="H50" s="117"/>
      <c r="I50" s="117"/>
    </row>
    <row r="51" spans="1:9" x14ac:dyDescent="0.2">
      <c r="A51" s="114"/>
      <c r="B51" s="114"/>
      <c r="C51" s="114"/>
      <c r="D51" s="114"/>
      <c r="E51" s="114"/>
      <c r="F51" s="114"/>
      <c r="G51" s="114"/>
      <c r="H51" s="114"/>
      <c r="I51" s="114"/>
    </row>
    <row r="52" spans="1:9" ht="15" x14ac:dyDescent="0.25">
      <c r="A52" s="192" t="s">
        <v>162</v>
      </c>
      <c r="B52" s="192"/>
      <c r="C52" s="192"/>
      <c r="D52" s="192"/>
      <c r="E52" s="192"/>
      <c r="F52" s="192"/>
      <c r="G52" s="192"/>
      <c r="H52" s="192"/>
      <c r="I52" s="192"/>
    </row>
    <row r="53" spans="1:9" x14ac:dyDescent="0.2">
      <c r="A53" s="176" t="s">
        <v>163</v>
      </c>
      <c r="B53" s="176"/>
      <c r="C53" s="176"/>
      <c r="D53" s="176"/>
      <c r="E53" s="176"/>
      <c r="F53" s="176"/>
      <c r="G53" s="176"/>
      <c r="H53" s="176"/>
      <c r="I53" s="176"/>
    </row>
    <row r="54" spans="1:9" x14ac:dyDescent="0.2">
      <c r="A54" s="114" t="s">
        <v>164</v>
      </c>
      <c r="B54" s="114"/>
      <c r="C54" s="114"/>
      <c r="D54" s="114"/>
      <c r="E54" s="114"/>
      <c r="F54" s="114"/>
      <c r="G54" s="114"/>
      <c r="H54" s="114"/>
      <c r="I54" s="114"/>
    </row>
  </sheetData>
  <sheetProtection selectLockedCells="1" selectUnlockedCells="1"/>
  <mergeCells count="36">
    <mergeCell ref="A21:I21"/>
    <mergeCell ref="A22:I22"/>
    <mergeCell ref="A11:I11"/>
    <mergeCell ref="A13:I13"/>
    <mergeCell ref="A14:I14"/>
    <mergeCell ref="A15:I15"/>
    <mergeCell ref="A17:I17"/>
    <mergeCell ref="A18:I18"/>
    <mergeCell ref="A9:I9"/>
    <mergeCell ref="A10:I10"/>
    <mergeCell ref="A19:I19"/>
    <mergeCell ref="A20:I20"/>
    <mergeCell ref="A1:I1"/>
    <mergeCell ref="A5:I5"/>
    <mergeCell ref="A6:I6"/>
    <mergeCell ref="A7:I7"/>
    <mergeCell ref="A40:I40"/>
    <mergeCell ref="A23:I23"/>
    <mergeCell ref="A28:I28"/>
    <mergeCell ref="A29:I29"/>
    <mergeCell ref="A30:I30"/>
    <mergeCell ref="A31:I31"/>
    <mergeCell ref="A32:I32"/>
    <mergeCell ref="A34:I34"/>
    <mergeCell ref="A35:I35"/>
    <mergeCell ref="A36:I36"/>
    <mergeCell ref="A38:I38"/>
    <mergeCell ref="A39:I39"/>
    <mergeCell ref="A52:I52"/>
    <mergeCell ref="A53:I53"/>
    <mergeCell ref="A41:I41"/>
    <mergeCell ref="A42:I42"/>
    <mergeCell ref="A43:I43"/>
    <mergeCell ref="A44:I44"/>
    <mergeCell ref="A45:I45"/>
    <mergeCell ref="A46:I46"/>
  </mergeCells>
  <phoneticPr fontId="29" type="noConversion"/>
  <pageMargins left="0.55138888888888893" right="0.55138888888888893" top="0.98402777777777772" bottom="0.98402777777777772" header="0.51180555555555551" footer="0.51180555555555551"/>
  <pageSetup paperSize="9" scale="8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Income</vt:lpstr>
      <vt:lpstr>Jan-Mar</vt:lpstr>
      <vt:lpstr>Apr-June</vt:lpstr>
      <vt:lpstr>July-Sep</vt:lpstr>
      <vt:lpstr>Oct-Dec</vt:lpstr>
      <vt:lpstr>Spending Total</vt:lpstr>
      <vt:lpstr>Results</vt:lpstr>
      <vt:lpstr>Savings Goal</vt:lpstr>
      <vt:lpstr>Terms Of Use (EULA)</vt:lpstr>
      <vt:lpstr>Income!Print_Area</vt:lpstr>
      <vt:lpstr>'Savings Goal'!Print_Area</vt:lpstr>
      <vt:lpstr>'Spending Total'!Print_Area</vt:lpstr>
    </vt:vector>
  </TitlesOfParts>
  <Company>Spreadsheet123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Family Buget Planner</dc:title>
  <dc:creator>Spreadsheet123.com</dc:creator>
  <dc:description>© 2008 - 2025 Spreadsheet123 LTD. All rights reserved</dc:description>
  <cp:lastModifiedBy>Alex Bejanishvili</cp:lastModifiedBy>
  <cp:lastPrinted>2023-08-25T19:33:58Z</cp:lastPrinted>
  <dcterms:created xsi:type="dcterms:W3CDTF">2012-12-02T18:42:05Z</dcterms:created>
  <dcterms:modified xsi:type="dcterms:W3CDTF">2025-12-06T19:00:42Z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1.1.1</vt:lpwstr>
  </property>
  <property fmtid="{D5CDD505-2E9C-101B-9397-08002B2CF9AE}" pid="3" name="Copyright">
    <vt:lpwstr>© 2008 - 2025 Spreadsheet123 LTD</vt:lpwstr>
  </property>
  <property fmtid="{D5CDD505-2E9C-101B-9397-08002B2CF9AE}" pid="4" name="Source">
    <vt:lpwstr>https://www.spreadsheet123.com/ExcelTemplates/family-budget-planner-spreadsheet.html</vt:lpwstr>
  </property>
</Properties>
</file>