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Settings" sheetId="1" r:id="rId1"/>
    <sheet name="Invoice Register" sheetId="2" r:id="rId2"/>
    <sheet name="©" sheetId="3" r:id="rId3"/>
  </sheets>
  <definedNames>
    <definedName name="_invStatus">OFFSET('Settings'!$C$5,0,0,MAX('Settings'!$A$5:$A$14),1)</definedName>
    <definedName name="_xlnm.Print_Area" localSheetId="1">OFFSET('Invoice Register'!$C$1,0,0,MAX('Invoice Register'!$B:$B)+3,14)</definedName>
  </definedNames>
  <calcPr fullCalcOnLoad="1"/>
</workbook>
</file>

<file path=xl/sharedStrings.xml><?xml version="1.0" encoding="utf-8"?>
<sst xmlns="http://schemas.openxmlformats.org/spreadsheetml/2006/main" count="85" uniqueCount="80">
  <si>
    <t>Date</t>
  </si>
  <si>
    <t>Customer ID</t>
  </si>
  <si>
    <t>Customer Name</t>
  </si>
  <si>
    <t>Invoice Total</t>
  </si>
  <si>
    <t>Sales Tax</t>
  </si>
  <si>
    <t>Service &amp; Handling</t>
  </si>
  <si>
    <t>Discount</t>
  </si>
  <si>
    <t>Amount Due</t>
  </si>
  <si>
    <t>Due Date</t>
  </si>
  <si>
    <t>Total Paid</t>
  </si>
  <si>
    <t>Outstanding 
Balance</t>
  </si>
  <si>
    <t>Overdue</t>
  </si>
  <si>
    <t>Invoice Status</t>
  </si>
  <si>
    <t>AA-00002</t>
  </si>
  <si>
    <t>Draft</t>
  </si>
  <si>
    <t>Settings</t>
  </si>
  <si>
    <t>Invoice Created</t>
  </si>
  <si>
    <t>Invoice Sent</t>
  </si>
  <si>
    <t>In Progress</t>
  </si>
  <si>
    <t>Invoice Partially Paid</t>
  </si>
  <si>
    <t>With Balance</t>
  </si>
  <si>
    <t>Invoice Paid</t>
  </si>
  <si>
    <t>Paid</t>
  </si>
  <si>
    <t>Invoice Closed</t>
  </si>
  <si>
    <t>Closed</t>
  </si>
  <si>
    <t>INVOICE REGISTER</t>
  </si>
  <si>
    <t>AA-00003</t>
  </si>
  <si>
    <t>AA-00005</t>
  </si>
  <si>
    <t>Company 1</t>
  </si>
  <si>
    <t>Company 2</t>
  </si>
  <si>
    <t>Company 3</t>
  </si>
  <si>
    <t>Person 5</t>
  </si>
  <si>
    <t>AA-00001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</si>
  <si>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</si>
  <si>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</si>
  <si>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</si>
  <si>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</si>
  <si>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</si>
  <si>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</si>
  <si>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</si>
  <si>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</si>
  <si>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</si>
  <si>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</si>
  <si>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</si>
  <si>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</si>
  <si>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</si>
  <si>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</si>
  <si>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</si>
  <si>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</si>
  <si>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</si>
  <si>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</si>
  <si>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</si>
  <si>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</si>
  <si>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</si>
  <si>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</si>
  <si>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</si>
  <si>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</si>
  <si>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</si>
  <si>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</si>
  <si>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</si>
  <si>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</si>
  <si>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</si>
  <si>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</si>
  <si>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</si>
  <si>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</si>
  <si>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</si>
  <si>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</si>
  <si>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</si>
  <si>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</si>
  <si>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</si>
  <si>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</si>
  <si>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</si>
  <si>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</si>
  <si>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</si>
  <si>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</si>
  <si>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</si>
  <si>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</si>
  <si>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#</t>
  </si>
  <si>
    <t>← Insert new row above this line</t>
  </si>
  <si>
    <t>Invoice #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</si>
</sst>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 d\,\ yyyy;@"/>
    <numFmt numFmtId="165" formatCode="[$$-409]#,##0.00"/>
    <numFmt numFmtId="166" formatCode="_-[$$-409]* #,##0.00_ ;_-[$$-409]* \-#,##0.00\ ;_-[$$-409]* &quot;-&quot;??_ ;_-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sz val="11"/>
      <color indexed="8"/>
      <name val="Arial"/>
      <family val="2"/>
    </font>
    <font>
      <sz val="10"/>
      <color indexed="57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22"/>
      <color indexed="62"/>
      <name val="Arial"/>
      <family val="2"/>
    </font>
    <font>
      <b/>
      <sz val="10"/>
      <color indexed="9"/>
      <name val="Arial"/>
      <family val="0"/>
    </font>
    <font>
      <sz val="36"/>
      <color indexed="17"/>
      <name val="Arial"/>
      <family val="2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20"/>
      <color indexed="17"/>
      <name val="Calibri"/>
      <family val="0"/>
    </font>
    <font>
      <sz val="20"/>
      <color indexed="25"/>
      <name val="Calibri"/>
      <family val="0"/>
    </font>
    <font>
      <sz val="20"/>
      <color indexed="8"/>
      <name val="Calibri"/>
      <family val="0"/>
    </font>
    <font>
      <sz val="11"/>
      <color indexed="17"/>
      <name val="Arial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" applyNumberFormat="0" applyAlignment="0" applyProtection="0"/>
    <xf numFmtId="0" fontId="4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11" borderId="0" applyNumberFormat="0" applyBorder="0" applyAlignment="0" applyProtection="0"/>
    <xf numFmtId="0" fontId="1" fillId="5" borderId="7" applyNumberFormat="0" applyFont="0" applyAlignment="0" applyProtection="0"/>
    <xf numFmtId="0" fontId="49" fillId="10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16" fillId="4" borderId="0" xfId="0" applyFont="1" applyFill="1" applyBorder="1" applyAlignment="1" applyProtection="1">
      <alignment horizontal="left"/>
      <protection hidden="1"/>
    </xf>
    <xf numFmtId="0" fontId="18" fillId="4" borderId="0" xfId="0" applyFont="1" applyFill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" fillId="0" borderId="0" xfId="52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 readingOrder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6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22" borderId="0" xfId="0" applyNumberFormat="1" applyFont="1" applyFill="1" applyBorder="1" applyAlignment="1">
      <alignment horizontal="left" vertical="center" wrapText="1"/>
    </xf>
    <xf numFmtId="164" fontId="24" fillId="22" borderId="0" xfId="0" applyNumberFormat="1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left" vertical="center"/>
    </xf>
    <xf numFmtId="165" fontId="24" fillId="22" borderId="0" xfId="0" applyNumberFormat="1" applyFont="1" applyFill="1" applyBorder="1" applyAlignment="1">
      <alignment horizontal="left" vertical="center"/>
    </xf>
    <xf numFmtId="165" fontId="24" fillId="22" borderId="0" xfId="0" applyNumberFormat="1" applyFont="1" applyFill="1" applyBorder="1" applyAlignment="1">
      <alignment horizontal="left" vertical="center" wrapText="1"/>
    </xf>
    <xf numFmtId="165" fontId="24" fillId="22" borderId="0" xfId="0" applyNumberFormat="1" applyFont="1" applyFill="1" applyBorder="1" applyAlignment="1">
      <alignment horizontal="center" vertical="center" wrapText="1"/>
    </xf>
    <xf numFmtId="164" fontId="24" fillId="22" borderId="0" xfId="0" applyNumberFormat="1" applyFont="1" applyFill="1" applyBorder="1" applyAlignment="1">
      <alignment horizontal="left" vertical="center"/>
    </xf>
    <xf numFmtId="2" fontId="24" fillId="22" borderId="0" xfId="0" applyNumberFormat="1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vertical="center"/>
    </xf>
    <xf numFmtId="0" fontId="6" fillId="23" borderId="0" xfId="0" applyFont="1" applyFill="1" applyBorder="1" applyAlignment="1" applyProtection="1">
      <alignment vertical="center"/>
      <protection hidden="1"/>
    </xf>
    <xf numFmtId="0" fontId="26" fillId="24" borderId="13" xfId="0" applyFont="1" applyFill="1" applyBorder="1" applyAlignment="1">
      <alignment vertical="center"/>
    </xf>
    <xf numFmtId="0" fontId="26" fillId="24" borderId="14" xfId="0" applyFont="1" applyFill="1" applyBorder="1" applyAlignment="1">
      <alignment vertical="center"/>
    </xf>
    <xf numFmtId="164" fontId="26" fillId="24" borderId="14" xfId="0" applyNumberFormat="1" applyFont="1" applyFill="1" applyBorder="1" applyAlignment="1" applyProtection="1">
      <alignment vertical="center"/>
      <protection locked="0"/>
    </xf>
    <xf numFmtId="0" fontId="26" fillId="24" borderId="14" xfId="0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vertical="center"/>
    </xf>
    <xf numFmtId="166" fontId="26" fillId="24" borderId="14" xfId="0" applyNumberFormat="1" applyFont="1" applyFill="1" applyBorder="1" applyAlignment="1" applyProtection="1">
      <alignment vertical="center"/>
      <protection locked="0"/>
    </xf>
    <xf numFmtId="0" fontId="26" fillId="24" borderId="14" xfId="52" applyFont="1" applyFill="1" applyBorder="1" applyAlignment="1" applyProtection="1">
      <alignment vertical="center"/>
      <protection locked="0"/>
    </xf>
    <xf numFmtId="0" fontId="26" fillId="24" borderId="15" xfId="0" applyFont="1" applyFill="1" applyBorder="1" applyAlignment="1">
      <alignment horizontal="center" vertical="center"/>
    </xf>
    <xf numFmtId="166" fontId="3" fillId="10" borderId="12" xfId="0" applyNumberFormat="1" applyFont="1" applyFill="1" applyBorder="1" applyAlignment="1" applyProtection="1">
      <alignment vertical="center"/>
      <protection locked="0"/>
    </xf>
    <xf numFmtId="166" fontId="3" fillId="10" borderId="12" xfId="0" applyNumberFormat="1" applyFont="1" applyFill="1" applyBorder="1" applyAlignment="1" applyProtection="1">
      <alignment vertical="center"/>
      <protection locked="0"/>
    </xf>
    <xf numFmtId="0" fontId="4" fillId="10" borderId="12" xfId="52" applyFont="1" applyFill="1" applyBorder="1" applyAlignment="1" applyProtection="1">
      <alignment vertical="center"/>
      <protection locked="0"/>
    </xf>
    <xf numFmtId="0" fontId="8" fillId="15" borderId="0" xfId="0" applyFont="1" applyFill="1" applyBorder="1" applyAlignment="1">
      <alignment horizontal="left" vertical="center" indent="1"/>
    </xf>
    <xf numFmtId="0" fontId="0" fillId="4" borderId="0" xfId="0" applyFill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5" fillId="10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 vertical="justify"/>
      <protection hidden="1"/>
    </xf>
    <xf numFmtId="0" fontId="18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16"/>
      </font>
    </dxf>
    <dxf>
      <fill>
        <patternFill>
          <bgColor theme="9" tint="-0.24993999302387238"/>
        </patternFill>
      </fill>
    </dxf>
    <dxf>
      <font>
        <color rgb="FFB3122D"/>
      </font>
      <border/>
    </dxf>
  </dxfs>
  <tableStyles count="1" defaultTableStyle="TableStyleMedium2" defaultPivotStyle="PivotStyleLight16">
    <tableStyle name="Table Style 1" pivot="0" count="1"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invoice-register.html" TargetMode="External" /><Relationship Id="rId20" Type="http://schemas.openxmlformats.org/officeDocument/2006/relationships/image" Target="../media/image1.jpeg" /><Relationship Id="rId2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123825</xdr:rowOff>
    </xdr:from>
    <xdr:to>
      <xdr:col>22</xdr:col>
      <xdr:colOff>95250</xdr:colOff>
      <xdr:row>14</xdr:row>
      <xdr:rowOff>114300</xdr:rowOff>
    </xdr:to>
    <xdr:grpSp>
      <xdr:nvGrpSpPr>
        <xdr:cNvPr id="1" name="Group 21"/>
        <xdr:cNvGrpSpPr>
          <a:grpSpLocks/>
        </xdr:cNvGrpSpPr>
      </xdr:nvGrpSpPr>
      <xdr:grpSpPr>
        <a:xfrm>
          <a:off x="14373225" y="123825"/>
          <a:ext cx="3114675" cy="3800475"/>
          <a:chOff x="14373225" y="123825"/>
          <a:chExt cx="3114675" cy="3800475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14373225" y="123825"/>
            <a:ext cx="2162363" cy="809501"/>
            <a:chOff x="14373225" y="123825"/>
            <a:chExt cx="2162175" cy="809625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4439712" y="123825"/>
              <a:ext cx="2095688" cy="46674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 textlink="©!I3">
          <xdr:nvSpPr>
            <xdr:cNvPr id="4" name="Rectangle 4"/>
            <xdr:cNvSpPr>
              <a:spLocks/>
            </xdr:cNvSpPr>
          </xdr:nvSpPr>
          <xdr:spPr>
            <a:xfrm>
              <a:off x="14373225" y="638139"/>
              <a:ext cx="2085958" cy="29531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7FA516"/>
                  </a:solidFill>
                </a:rPr>
                <a:t>© 2014 Spreadsheet123 LTD</a:t>
              </a:r>
            </a:p>
          </xdr:txBody>
        </xdr:sp>
      </xdr:grpSp>
      <xdr:grpSp>
        <xdr:nvGrpSpPr>
          <xdr:cNvPr id="5" name="Group 20"/>
          <xdr:cNvGrpSpPr>
            <a:grpSpLocks/>
          </xdr:cNvGrpSpPr>
        </xdr:nvGrpSpPr>
        <xdr:grpSpPr>
          <a:xfrm>
            <a:off x="14440191" y="1009336"/>
            <a:ext cx="3047709" cy="2914964"/>
            <a:chOff x="14439900" y="1009650"/>
            <a:chExt cx="3048000" cy="2914650"/>
          </a:xfrm>
          <a:solidFill>
            <a:srgbClr val="FFFFFF"/>
          </a:solidFill>
        </xdr:grpSpPr>
        <xdr:grpSp>
          <xdr:nvGrpSpPr>
            <xdr:cNvPr id="6" name="Group 52"/>
            <xdr:cNvGrpSpPr>
              <a:grpSpLocks/>
            </xdr:cNvGrpSpPr>
          </xdr:nvGrpSpPr>
          <xdr:grpSpPr>
            <a:xfrm>
              <a:off x="14439900" y="1009650"/>
              <a:ext cx="3048000" cy="415338"/>
              <a:chOff x="1204" y="240"/>
              <a:chExt cx="320" cy="45"/>
            </a:xfrm>
            <a:solidFill>
              <a:srgbClr val="FFFFFF"/>
            </a:solidFill>
          </xdr:grpSpPr>
          <xdr:pic>
            <xdr:nvPicPr>
              <xdr:cNvPr id="7" name="Picture 53" descr="follow-us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204" y="240"/>
                <a:ext cx="320" cy="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8" name="Picture 54" descr="follow-us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1214" y="252"/>
                <a:ext cx="8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9" name="Picture 55" descr="linked-in">
                <a:hlinkClick r:id="rId6"/>
              </xdr:cNvPr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1334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0" name="Picture 56" descr="gplus">
                <a:hlinkClick r:id="rId9"/>
              </xdr:cNvPr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1368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1" name="Picture 57" descr="facebook1">
                <a:hlinkClick r:id="rId12"/>
              </xdr:cNvPr>
              <xdr:cNvPicPr preferRelativeResize="1">
                <a:picLocks noChangeAspect="1"/>
              </xdr:cNvPicPr>
            </xdr:nvPicPr>
            <xdr:blipFill>
              <a:blip r:embed="rId10"/>
              <a:stretch>
                <a:fillRect/>
              </a:stretch>
            </xdr:blipFill>
            <xdr:spPr>
              <a:xfrm>
                <a:off x="1402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2" name="Picture 58" descr="pinterest1">
                <a:hlinkClick r:id="rId15"/>
              </xdr:cNvPr>
              <xdr:cNvPicPr preferRelativeResize="1">
                <a:picLocks noChangeAspect="1"/>
              </xdr:cNvPicPr>
            </xdr:nvPicPr>
            <xdr:blipFill>
              <a:blip r:embed="rId13"/>
              <a:stretch>
                <a:fillRect/>
              </a:stretch>
            </xdr:blipFill>
            <xdr:spPr>
              <a:xfrm>
                <a:off x="1436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3" name="Picture 59" descr="twitter1">
                <a:hlinkClick r:id="rId18"/>
              </xdr:cNvPr>
              <xdr:cNvPicPr preferRelativeResize="1">
                <a:picLocks noChangeAspect="1"/>
              </xdr:cNvPicPr>
            </xdr:nvPicPr>
            <xdr:blipFill>
              <a:blip r:embed="rId16"/>
              <a:stretch>
                <a:fillRect/>
              </a:stretch>
            </xdr:blipFill>
            <xdr:spPr>
              <a:xfrm>
                <a:off x="1471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4" name="Group 3"/>
            <xdr:cNvGrpSpPr>
              <a:grpSpLocks/>
            </xdr:cNvGrpSpPr>
          </xdr:nvGrpSpPr>
          <xdr:grpSpPr>
            <a:xfrm>
              <a:off x="14516100" y="1577278"/>
              <a:ext cx="2872740" cy="2347022"/>
              <a:chOff x="14516099" y="1577457"/>
              <a:chExt cx="2872470" cy="2346843"/>
            </a:xfrm>
            <a:solidFill>
              <a:srgbClr val="FFFFFF"/>
            </a:solidFill>
          </xdr:grpSpPr>
          <xdr:grpSp>
            <xdr:nvGrpSpPr>
              <xdr:cNvPr id="15" name="Group 8">
                <a:hlinkClick r:id="rId19"/>
              </xdr:cNvPr>
              <xdr:cNvGrpSpPr>
                <a:grpSpLocks/>
              </xdr:cNvGrpSpPr>
            </xdr:nvGrpSpPr>
            <xdr:grpSpPr>
              <a:xfrm>
                <a:off x="14516099" y="1577457"/>
                <a:ext cx="2872470" cy="1836405"/>
                <a:chOff x="8905874" y="739257"/>
                <a:chExt cx="2872470" cy="1836311"/>
              </a:xfrm>
              <a:solidFill>
                <a:srgbClr val="FFFFFF"/>
              </a:solidFill>
            </xdr:grpSpPr>
            <xdr:pic>
              <xdr:nvPicPr>
                <xdr:cNvPr id="16" name="Picture 67" descr="social_links"/>
                <xdr:cNvPicPr preferRelativeResize="1">
                  <a:picLocks noChangeAspect="1"/>
                </xdr:cNvPicPr>
              </xdr:nvPicPr>
              <xdr:blipFill>
                <a:blip r:embed="rId20"/>
                <a:stretch>
                  <a:fillRect/>
                </a:stretch>
              </xdr:blipFill>
              <xdr:spPr>
                <a:xfrm>
                  <a:off x="8934599" y="1920005"/>
                  <a:ext cx="2209648" cy="65556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7" name="Rectangle 10"/>
                <xdr:cNvSpPr>
                  <a:spLocks/>
                </xdr:cNvSpPr>
              </xdr:nvSpPr>
              <xdr:spPr>
                <a:xfrm>
                  <a:off x="8905874" y="742930"/>
                  <a:ext cx="2819329" cy="847917"/>
                </a:xfrm>
                <a:prstGeom prst="rect">
                  <a:avLst/>
                </a:prstGeom>
                <a:noFill/>
                <a:ln w="1270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If you liked the template after using it, please take few minutes of your time to return to 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Spreadsheet123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 to express your appreciation using following social buttons.</a:t>
                  </a:r>
                </a:p>
              </xdr:txBody>
            </xdr:sp>
            <xdr:sp>
              <xdr:nvSpPr>
                <xdr:cNvPr id="18" name="Rectangle 11"/>
                <xdr:cNvSpPr>
                  <a:spLocks/>
                </xdr:cNvSpPr>
              </xdr:nvSpPr>
              <xdr:spPr>
                <a:xfrm>
                  <a:off x="8905874" y="1581206"/>
                  <a:ext cx="2448063" cy="257084"/>
                </a:xfrm>
                <a:prstGeom prst="rect">
                  <a:avLst/>
                </a:prstGeom>
                <a:solidFill>
                  <a:srgbClr val="7F7F7F"/>
                </a:solidFill>
                <a:ln w="1270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rPr>
                    <a:t>Click here to return to the page</a:t>
                  </a:r>
                </a:p>
              </xdr:txBody>
            </xdr:sp>
            <xdr:pic>
              <xdr:nvPicPr>
                <xdr:cNvPr id="19" name="Picture 12"/>
                <xdr:cNvPicPr preferRelativeResize="1">
                  <a:picLocks noChangeAspect="1"/>
                </xdr:cNvPicPr>
              </xdr:nvPicPr>
              <xdr:blipFill>
                <a:blip r:embed="rId21"/>
                <a:stretch>
                  <a:fillRect/>
                </a:stretch>
              </xdr:blipFill>
              <xdr:spPr>
                <a:xfrm>
                  <a:off x="11191642" y="1558252"/>
                  <a:ext cx="586702" cy="88051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</xdr:grpSp>
          <xdr:sp>
            <xdr:nvSpPr>
              <xdr:cNvPr id="20" name="Rectangle 1"/>
              <xdr:cNvSpPr>
                <a:spLocks/>
              </xdr:cNvSpPr>
            </xdr:nvSpPr>
            <xdr:spPr>
              <a:xfrm>
                <a:off x="14563495" y="3514776"/>
                <a:ext cx="2790605" cy="409524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Thank you!!!</a:t>
                </a:r>
              </a:p>
            </xdr:txBody>
          </xdr:sp>
        </xdr:grpSp>
      </xdr:grpSp>
    </xdr:grpSp>
    <xdr:clientData/>
  </xdr:twoCellAnchor>
  <xdr:twoCellAnchor>
    <xdr:from>
      <xdr:col>17</xdr:col>
      <xdr:colOff>180975</xdr:colOff>
      <xdr:row>15</xdr:row>
      <xdr:rowOff>0</xdr:rowOff>
    </xdr:from>
    <xdr:to>
      <xdr:col>22</xdr:col>
      <xdr:colOff>285750</xdr:colOff>
      <xdr:row>22</xdr:row>
      <xdr:rowOff>47625</xdr:rowOff>
    </xdr:to>
    <xdr:sp>
      <xdr:nvSpPr>
        <xdr:cNvPr id="21" name="Rectangle 22"/>
        <xdr:cNvSpPr>
          <a:spLocks/>
        </xdr:cNvSpPr>
      </xdr:nvSpPr>
      <xdr:spPr>
        <a:xfrm>
          <a:off x="14525625" y="4038600"/>
          <a:ext cx="3152775" cy="1647825"/>
        </a:xfrm>
        <a:prstGeom prst="rect">
          <a:avLst/>
        </a:prstGeom>
        <a:noFill/>
        <a:ln w="12700" cmpd="sng">
          <a:solidFill>
            <a:srgbClr val="A9D18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7FA516"/>
              </a:solidFill>
              <a:latin typeface="Calibri"/>
              <a:ea typeface="Calibri"/>
              <a:cs typeface="Calibri"/>
            </a:rPr>
            <a:t>How To Use</a:t>
          </a:r>
          <a:r>
            <a:rPr lang="en-US" cap="none" sz="2000" b="0" i="0" u="none" baseline="0">
              <a:solidFill>
                <a:srgbClr val="B3DB84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Tab key on your keyboard to move to another cell or row.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cells with grey background contain formulas, you can make changes to them when necessary.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P7" sqref="P7"/>
    </sheetView>
  </sheetViews>
  <sheetFormatPr defaultColWidth="2.7109375" defaultRowHeight="15"/>
  <cols>
    <col min="1" max="1" width="2.7109375" style="2" customWidth="1"/>
    <col min="2" max="2" width="31.140625" style="2" customWidth="1"/>
    <col min="3" max="4" width="17.28125" style="2" customWidth="1"/>
    <col min="5" max="5" width="1.7109375" style="2" customWidth="1"/>
    <col min="6" max="6" width="12.7109375" style="2" customWidth="1"/>
    <col min="7" max="7" width="17.57421875" style="2" customWidth="1"/>
    <col min="8" max="8" width="12.00390625" style="2" bestFit="1" customWidth="1"/>
    <col min="9" max="255" width="9.140625" style="2" customWidth="1"/>
    <col min="256" max="16384" width="2.7109375" style="2" customWidth="1"/>
  </cols>
  <sheetData>
    <row r="1" spans="1:8" ht="34.5" customHeight="1">
      <c r="A1" s="51"/>
      <c r="B1" s="52" t="s">
        <v>15</v>
      </c>
      <c r="C1" s="52"/>
      <c r="D1" s="52"/>
      <c r="E1" s="52"/>
      <c r="F1" s="52"/>
      <c r="G1" s="52"/>
      <c r="H1" s="1"/>
    </row>
    <row r="3" spans="1:7" s="4" customFormat="1" ht="21.75" customHeight="1">
      <c r="A3" s="64" t="s">
        <v>12</v>
      </c>
      <c r="B3" s="64"/>
      <c r="C3" s="64"/>
      <c r="D3" s="64"/>
      <c r="E3" s="64"/>
      <c r="F3" s="64"/>
      <c r="G3" s="64"/>
    </row>
    <row r="4" s="4" customFormat="1" ht="6.75" customHeight="1"/>
    <row r="5" spans="1:4" ht="18" customHeight="1">
      <c r="A5" s="6">
        <f aca="true" t="shared" si="0" ref="A5:A14">IF(ISBLANK(C5),0,ROW()-ROW($A$4))</f>
        <v>1</v>
      </c>
      <c r="B5" s="2" t="s">
        <v>16</v>
      </c>
      <c r="C5" s="3" t="s">
        <v>14</v>
      </c>
      <c r="D5" s="5"/>
    </row>
    <row r="6" spans="1:4" ht="18" customHeight="1">
      <c r="A6" s="6">
        <f t="shared" si="0"/>
        <v>2</v>
      </c>
      <c r="B6" s="2" t="s">
        <v>17</v>
      </c>
      <c r="C6" s="3" t="s">
        <v>18</v>
      </c>
      <c r="D6" s="5"/>
    </row>
    <row r="7" spans="1:4" ht="18" customHeight="1">
      <c r="A7" s="6">
        <f t="shared" si="0"/>
        <v>3</v>
      </c>
      <c r="B7" s="2" t="s">
        <v>19</v>
      </c>
      <c r="C7" s="3" t="s">
        <v>20</v>
      </c>
      <c r="D7" s="5"/>
    </row>
    <row r="8" spans="1:4" ht="18" customHeight="1">
      <c r="A8" s="6">
        <f t="shared" si="0"/>
        <v>4</v>
      </c>
      <c r="B8" s="2" t="s">
        <v>21</v>
      </c>
      <c r="C8" s="3" t="s">
        <v>22</v>
      </c>
      <c r="D8" s="5"/>
    </row>
    <row r="9" spans="1:4" ht="18" customHeight="1">
      <c r="A9" s="6">
        <f t="shared" si="0"/>
        <v>5</v>
      </c>
      <c r="B9" s="2" t="s">
        <v>23</v>
      </c>
      <c r="C9" s="3" t="s">
        <v>24</v>
      </c>
      <c r="D9" s="5"/>
    </row>
    <row r="10" spans="1:4" ht="18" customHeight="1">
      <c r="A10" s="6">
        <f t="shared" si="0"/>
        <v>0</v>
      </c>
      <c r="C10" s="3"/>
      <c r="D10" s="5"/>
    </row>
    <row r="11" spans="1:4" ht="18" customHeight="1">
      <c r="A11" s="6">
        <f t="shared" si="0"/>
        <v>0</v>
      </c>
      <c r="C11" s="3"/>
      <c r="D11" s="5"/>
    </row>
    <row r="12" spans="1:4" ht="18" customHeight="1">
      <c r="A12" s="6">
        <f t="shared" si="0"/>
        <v>0</v>
      </c>
      <c r="C12" s="3"/>
      <c r="D12" s="5"/>
    </row>
    <row r="13" spans="1:4" ht="18" customHeight="1">
      <c r="A13" s="6">
        <f t="shared" si="0"/>
        <v>0</v>
      </c>
      <c r="C13" s="3"/>
      <c r="D13" s="5"/>
    </row>
    <row r="14" spans="1:4" ht="18" customHeight="1">
      <c r="A14" s="6">
        <f t="shared" si="0"/>
        <v>0</v>
      </c>
      <c r="C14" s="3"/>
      <c r="D14" s="5"/>
    </row>
    <row r="15" ht="6.75" customHeight="1"/>
  </sheetData>
  <sheetProtection/>
  <mergeCells count="1">
    <mergeCell ref="A3:G3"/>
  </mergeCells>
  <dataValidations count="4">
    <dataValidation type="list" allowBlank="1" showInputMessage="1" showErrorMessage="1" sqref="F65467:F65468">
      <formula1>"Enable,Disable"</formula1>
    </dataValidation>
    <dataValidation type="list" allowBlank="1" showInputMessage="1" showErrorMessage="1" sqref="C65486">
      <formula1>"Sales Tax,VAT"</formula1>
    </dataValidation>
    <dataValidation type="list" allowBlank="1" showInputMessage="1" showErrorMessage="1" prompt="Select the relevant currency symbol from the list." sqref="C65488">
      <formula1>$, £, €, ¥</formula1>
    </dataValidation>
    <dataValidation type="list" allowBlank="1" showInputMessage="1" showErrorMessage="1" sqref="C65492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1"/>
  <sheetViews>
    <sheetView showGridLines="0" tabSelected="1" zoomScalePageLayoutView="0" workbookViewId="0" topLeftCell="A1">
      <selection activeCell="U25" sqref="U25"/>
    </sheetView>
  </sheetViews>
  <sheetFormatPr defaultColWidth="9.140625" defaultRowHeight="18" customHeight="1"/>
  <cols>
    <col min="1" max="1" width="1.7109375" style="7" customWidth="1"/>
    <col min="2" max="2" width="4.28125" style="7" hidden="1" customWidth="1"/>
    <col min="3" max="3" width="11.28125" style="7" customWidth="1"/>
    <col min="4" max="4" width="15.7109375" style="7" customWidth="1"/>
    <col min="5" max="5" width="14.140625" style="10" customWidth="1"/>
    <col min="6" max="6" width="22.140625" style="7" customWidth="1"/>
    <col min="7" max="7" width="14.8515625" style="7" customWidth="1"/>
    <col min="8" max="8" width="12.7109375" style="7" customWidth="1"/>
    <col min="9" max="9" width="20.57421875" style="7" customWidth="1"/>
    <col min="10" max="10" width="12.7109375" style="7" customWidth="1"/>
    <col min="11" max="11" width="14.28125" style="7" customWidth="1"/>
    <col min="12" max="12" width="15.7109375" style="7" customWidth="1"/>
    <col min="13" max="13" width="12.7109375" style="7" customWidth="1"/>
    <col min="14" max="14" width="13.7109375" style="7" customWidth="1"/>
    <col min="15" max="15" width="15.28125" style="7" customWidth="1"/>
    <col min="16" max="16" width="15.8515625" style="10" customWidth="1"/>
    <col min="17" max="17" width="1.7109375" style="7" customWidth="1"/>
    <col min="18" max="16384" width="9.140625" style="7" customWidth="1"/>
  </cols>
  <sheetData>
    <row r="1" ht="49.5" customHeight="1">
      <c r="C1" s="41" t="s">
        <v>25</v>
      </c>
    </row>
    <row r="2" spans="5:18" s="8" customFormat="1" ht="18" customHeight="1">
      <c r="E2" s="11"/>
      <c r="P2" s="11"/>
      <c r="R2" s="9"/>
    </row>
    <row r="3" spans="2:16" s="8" customFormat="1" ht="34.5" customHeight="1">
      <c r="B3" s="42" t="s">
        <v>77</v>
      </c>
      <c r="C3" s="42" t="s">
        <v>79</v>
      </c>
      <c r="D3" s="43" t="s">
        <v>0</v>
      </c>
      <c r="E3" s="44" t="s">
        <v>1</v>
      </c>
      <c r="F3" s="45" t="s">
        <v>2</v>
      </c>
      <c r="G3" s="46" t="s">
        <v>3</v>
      </c>
      <c r="H3" s="47" t="s">
        <v>4</v>
      </c>
      <c r="I3" s="48" t="s">
        <v>5</v>
      </c>
      <c r="J3" s="46" t="s">
        <v>6</v>
      </c>
      <c r="K3" s="46" t="s">
        <v>7</v>
      </c>
      <c r="L3" s="49" t="s">
        <v>8</v>
      </c>
      <c r="M3" s="46" t="s">
        <v>9</v>
      </c>
      <c r="N3" s="50" t="s">
        <v>10</v>
      </c>
      <c r="O3" s="44" t="s">
        <v>11</v>
      </c>
      <c r="P3" s="44" t="s">
        <v>12</v>
      </c>
    </row>
    <row r="4" spans="2:16" ht="18" customHeight="1">
      <c r="B4" s="29">
        <f>IF(ISBLANK('Invoice Register'!$C4),"",ROW()-3)</f>
        <v>1</v>
      </c>
      <c r="C4" s="30">
        <v>123</v>
      </c>
      <c r="D4" s="31">
        <v>41780</v>
      </c>
      <c r="E4" s="32" t="s">
        <v>13</v>
      </c>
      <c r="F4" s="33" t="s">
        <v>29</v>
      </c>
      <c r="G4" s="34">
        <v>432</v>
      </c>
      <c r="H4" s="34">
        <v>86.4</v>
      </c>
      <c r="I4" s="34">
        <v>0</v>
      </c>
      <c r="J4" s="34">
        <v>0</v>
      </c>
      <c r="K4" s="61">
        <f aca="true" t="shared" si="0" ref="K4:K37">SUM(G4:I4)-J4</f>
        <v>518.4</v>
      </c>
      <c r="L4" s="31">
        <v>41810</v>
      </c>
      <c r="M4" s="34">
        <v>518.4</v>
      </c>
      <c r="N4" s="61">
        <f aca="true" t="shared" si="1" ref="N4:N37">IF(ISBLANK(B4),"",M4-K4)</f>
        <v>0</v>
      </c>
      <c r="O4" s="63">
        <f aca="true" ca="1" t="shared" si="2" ref="O4:O40">IF(AND(L4&lt;=TODAY(),N4&lt;0),"by "&amp;(TODAY()-L4)&amp;" Days","")</f>
      </c>
      <c r="P4" s="35" t="s">
        <v>24</v>
      </c>
    </row>
    <row r="5" spans="2:16" ht="18" customHeight="1">
      <c r="B5" s="30">
        <f>IF(ISBLANK('Invoice Register'!$C5),"",ROW()-3)</f>
        <v>2</v>
      </c>
      <c r="C5" s="30">
        <v>456</v>
      </c>
      <c r="D5" s="31">
        <v>41781</v>
      </c>
      <c r="E5" s="32" t="s">
        <v>26</v>
      </c>
      <c r="F5" s="33" t="s">
        <v>30</v>
      </c>
      <c r="G5" s="34">
        <v>138</v>
      </c>
      <c r="H5" s="34">
        <v>27.6</v>
      </c>
      <c r="I5" s="34">
        <v>0</v>
      </c>
      <c r="J5" s="34">
        <v>0</v>
      </c>
      <c r="K5" s="61">
        <f t="shared" si="0"/>
        <v>165.6</v>
      </c>
      <c r="L5" s="31">
        <v>41811</v>
      </c>
      <c r="M5" s="34"/>
      <c r="N5" s="61">
        <f t="shared" si="1"/>
        <v>-165.6</v>
      </c>
      <c r="O5" s="63">
        <f ca="1" t="shared" si="2"/>
      </c>
      <c r="P5" s="35" t="s">
        <v>18</v>
      </c>
    </row>
    <row r="6" spans="2:16" ht="18" customHeight="1">
      <c r="B6" s="30">
        <f>IF(ISBLANK('Invoice Register'!$C6),"",ROW()-3)</f>
        <v>3</v>
      </c>
      <c r="C6" s="30">
        <v>789</v>
      </c>
      <c r="D6" s="31">
        <v>41782</v>
      </c>
      <c r="E6" s="32" t="s">
        <v>27</v>
      </c>
      <c r="F6" s="33" t="s">
        <v>31</v>
      </c>
      <c r="G6" s="34">
        <v>862.5</v>
      </c>
      <c r="H6" s="34">
        <v>172.5</v>
      </c>
      <c r="I6" s="34">
        <v>0</v>
      </c>
      <c r="J6" s="34">
        <v>0</v>
      </c>
      <c r="K6" s="61">
        <f t="shared" si="0"/>
        <v>1035</v>
      </c>
      <c r="L6" s="31">
        <v>41796</v>
      </c>
      <c r="M6" s="34"/>
      <c r="N6" s="61">
        <f t="shared" si="1"/>
        <v>-1035</v>
      </c>
      <c r="O6" s="63" t="str">
        <f ca="1" t="shared" si="2"/>
        <v>by 3 Days</v>
      </c>
      <c r="P6" s="35" t="s">
        <v>18</v>
      </c>
    </row>
    <row r="7" spans="2:16" ht="18" customHeight="1">
      <c r="B7" s="30">
        <f>IF(ISBLANK('Invoice Register'!$C7),"",ROW()-3)</f>
        <v>4</v>
      </c>
      <c r="C7" s="30">
        <v>127</v>
      </c>
      <c r="D7" s="31">
        <v>41799</v>
      </c>
      <c r="E7" s="36" t="s">
        <v>32</v>
      </c>
      <c r="F7" s="30" t="s">
        <v>28</v>
      </c>
      <c r="G7" s="37">
        <v>396</v>
      </c>
      <c r="H7" s="37">
        <v>79.2</v>
      </c>
      <c r="I7" s="37">
        <v>0</v>
      </c>
      <c r="J7" s="34">
        <v>0</v>
      </c>
      <c r="K7" s="61">
        <f t="shared" si="0"/>
        <v>475.2</v>
      </c>
      <c r="L7" s="31">
        <v>41796</v>
      </c>
      <c r="M7" s="37"/>
      <c r="N7" s="61">
        <f t="shared" si="1"/>
        <v>-475.2</v>
      </c>
      <c r="O7" s="63" t="str">
        <f ca="1" t="shared" si="2"/>
        <v>by 3 Days</v>
      </c>
      <c r="P7" s="12" t="s">
        <v>14</v>
      </c>
    </row>
    <row r="8" spans="2:16" ht="18" customHeight="1">
      <c r="B8" s="30">
        <f>IF(ISBLANK('Invoice Register'!$C8),"",ROW()-3)</f>
      </c>
      <c r="C8" s="30"/>
      <c r="D8" s="31"/>
      <c r="E8" s="36"/>
      <c r="F8" s="30"/>
      <c r="G8" s="37"/>
      <c r="H8" s="37"/>
      <c r="I8" s="37"/>
      <c r="J8" s="37"/>
      <c r="K8" s="61">
        <f t="shared" si="0"/>
        <v>0</v>
      </c>
      <c r="L8" s="31"/>
      <c r="M8" s="37"/>
      <c r="N8" s="61">
        <f t="shared" si="1"/>
        <v>0</v>
      </c>
      <c r="O8" s="63">
        <f ca="1" t="shared" si="2"/>
      </c>
      <c r="P8" s="12"/>
    </row>
    <row r="9" spans="2:16" ht="18" customHeight="1">
      <c r="B9" s="30">
        <f>IF(ISBLANK('Invoice Register'!$C9),"",ROW()-3)</f>
      </c>
      <c r="C9" s="30"/>
      <c r="D9" s="31"/>
      <c r="E9" s="36"/>
      <c r="F9" s="30"/>
      <c r="G9" s="37"/>
      <c r="H9" s="37"/>
      <c r="I9" s="37"/>
      <c r="J9" s="37"/>
      <c r="K9" s="61">
        <f t="shared" si="0"/>
        <v>0</v>
      </c>
      <c r="L9" s="31"/>
      <c r="M9" s="37"/>
      <c r="N9" s="61">
        <f t="shared" si="1"/>
        <v>0</v>
      </c>
      <c r="O9" s="63">
        <f ca="1" t="shared" si="2"/>
      </c>
      <c r="P9" s="12"/>
    </row>
    <row r="10" spans="2:16" ht="18" customHeight="1">
      <c r="B10" s="30">
        <f>IF(ISBLANK('Invoice Register'!$C10),"",ROW()-3)</f>
      </c>
      <c r="C10" s="30"/>
      <c r="D10" s="31"/>
      <c r="E10" s="36"/>
      <c r="F10" s="30"/>
      <c r="G10" s="37"/>
      <c r="H10" s="37"/>
      <c r="I10" s="37"/>
      <c r="J10" s="37"/>
      <c r="K10" s="61">
        <f t="shared" si="0"/>
        <v>0</v>
      </c>
      <c r="L10" s="31"/>
      <c r="M10" s="37"/>
      <c r="N10" s="61">
        <f t="shared" si="1"/>
        <v>0</v>
      </c>
      <c r="O10" s="63">
        <f ca="1" t="shared" si="2"/>
      </c>
      <c r="P10" s="12"/>
    </row>
    <row r="11" spans="2:16" ht="18" customHeight="1">
      <c r="B11" s="30">
        <f>IF(ISBLANK('Invoice Register'!$C11),"",ROW()-3)</f>
      </c>
      <c r="C11" s="30"/>
      <c r="D11" s="31"/>
      <c r="E11" s="36"/>
      <c r="F11" s="30"/>
      <c r="G11" s="37"/>
      <c r="H11" s="37"/>
      <c r="I11" s="37"/>
      <c r="J11" s="37"/>
      <c r="K11" s="61">
        <f t="shared" si="0"/>
        <v>0</v>
      </c>
      <c r="L11" s="31"/>
      <c r="M11" s="37"/>
      <c r="N11" s="61">
        <f t="shared" si="1"/>
        <v>0</v>
      </c>
      <c r="O11" s="63">
        <f ca="1" t="shared" si="2"/>
      </c>
      <c r="P11" s="12"/>
    </row>
    <row r="12" spans="2:16" ht="18" customHeight="1">
      <c r="B12" s="30">
        <f>IF(ISBLANK('Invoice Register'!$C12),"",ROW()-3)</f>
      </c>
      <c r="C12" s="30"/>
      <c r="D12" s="31"/>
      <c r="E12" s="36"/>
      <c r="F12" s="30"/>
      <c r="G12" s="37"/>
      <c r="H12" s="37"/>
      <c r="I12" s="37"/>
      <c r="J12" s="37"/>
      <c r="K12" s="61">
        <f t="shared" si="0"/>
        <v>0</v>
      </c>
      <c r="L12" s="31"/>
      <c r="M12" s="37"/>
      <c r="N12" s="61">
        <f t="shared" si="1"/>
        <v>0</v>
      </c>
      <c r="O12" s="63">
        <f ca="1" t="shared" si="2"/>
      </c>
      <c r="P12" s="12"/>
    </row>
    <row r="13" spans="2:16" ht="18" customHeight="1">
      <c r="B13" s="30">
        <f>IF(ISBLANK('Invoice Register'!$C13),"",ROW()-3)</f>
      </c>
      <c r="C13" s="30"/>
      <c r="D13" s="31"/>
      <c r="E13" s="36"/>
      <c r="F13" s="30"/>
      <c r="G13" s="37"/>
      <c r="H13" s="37"/>
      <c r="I13" s="37"/>
      <c r="J13" s="37"/>
      <c r="K13" s="61">
        <f t="shared" si="0"/>
        <v>0</v>
      </c>
      <c r="L13" s="31"/>
      <c r="M13" s="37"/>
      <c r="N13" s="61">
        <f t="shared" si="1"/>
        <v>0</v>
      </c>
      <c r="O13" s="63">
        <f ca="1" t="shared" si="2"/>
      </c>
      <c r="P13" s="12"/>
    </row>
    <row r="14" spans="2:16" ht="18" customHeight="1">
      <c r="B14" s="30">
        <f>IF(ISBLANK('Invoice Register'!$C14),"",ROW()-3)</f>
      </c>
      <c r="C14" s="30"/>
      <c r="D14" s="31"/>
      <c r="E14" s="36"/>
      <c r="F14" s="30"/>
      <c r="G14" s="37"/>
      <c r="H14" s="37"/>
      <c r="I14" s="37"/>
      <c r="J14" s="37"/>
      <c r="K14" s="61">
        <f t="shared" si="0"/>
        <v>0</v>
      </c>
      <c r="L14" s="31"/>
      <c r="M14" s="37"/>
      <c r="N14" s="61">
        <f t="shared" si="1"/>
        <v>0</v>
      </c>
      <c r="O14" s="63">
        <f ca="1" t="shared" si="2"/>
      </c>
      <c r="P14" s="12"/>
    </row>
    <row r="15" spans="2:16" ht="18" customHeight="1">
      <c r="B15" s="30">
        <f>IF(ISBLANK('Invoice Register'!$C15),"",ROW()-3)</f>
      </c>
      <c r="C15" s="30"/>
      <c r="D15" s="31"/>
      <c r="E15" s="36"/>
      <c r="F15" s="30"/>
      <c r="G15" s="37"/>
      <c r="H15" s="37"/>
      <c r="I15" s="37"/>
      <c r="J15" s="37"/>
      <c r="K15" s="61">
        <f t="shared" si="0"/>
        <v>0</v>
      </c>
      <c r="L15" s="31"/>
      <c r="M15" s="37"/>
      <c r="N15" s="61">
        <f t="shared" si="1"/>
        <v>0</v>
      </c>
      <c r="O15" s="63">
        <f ca="1" t="shared" si="2"/>
      </c>
      <c r="P15" s="12"/>
    </row>
    <row r="16" spans="2:16" ht="18" customHeight="1">
      <c r="B16" s="30">
        <f>IF(ISBLANK('Invoice Register'!$C16),"",ROW()-3)</f>
      </c>
      <c r="C16" s="30"/>
      <c r="D16" s="31"/>
      <c r="E16" s="36"/>
      <c r="F16" s="30"/>
      <c r="G16" s="37"/>
      <c r="H16" s="37"/>
      <c r="I16" s="37"/>
      <c r="J16" s="37"/>
      <c r="K16" s="61">
        <f t="shared" si="0"/>
        <v>0</v>
      </c>
      <c r="L16" s="31"/>
      <c r="M16" s="37"/>
      <c r="N16" s="61">
        <f t="shared" si="1"/>
        <v>0</v>
      </c>
      <c r="O16" s="63">
        <f ca="1" t="shared" si="2"/>
      </c>
      <c r="P16" s="12"/>
    </row>
    <row r="17" spans="2:16" ht="18" customHeight="1">
      <c r="B17" s="30">
        <f>IF(ISBLANK('Invoice Register'!$C17),"",ROW()-3)</f>
      </c>
      <c r="C17" s="30"/>
      <c r="D17" s="31"/>
      <c r="E17" s="36"/>
      <c r="F17" s="30"/>
      <c r="G17" s="37"/>
      <c r="H17" s="37"/>
      <c r="I17" s="37"/>
      <c r="J17" s="37"/>
      <c r="K17" s="61">
        <f t="shared" si="0"/>
        <v>0</v>
      </c>
      <c r="L17" s="31"/>
      <c r="M17" s="37"/>
      <c r="N17" s="61">
        <f t="shared" si="1"/>
        <v>0</v>
      </c>
      <c r="O17" s="63">
        <f ca="1" t="shared" si="2"/>
      </c>
      <c r="P17" s="12"/>
    </row>
    <row r="18" spans="2:16" ht="18" customHeight="1">
      <c r="B18" s="30">
        <f>IF(ISBLANK('Invoice Register'!$C18),"",ROW()-3)</f>
      </c>
      <c r="C18" s="30"/>
      <c r="D18" s="31"/>
      <c r="E18" s="36"/>
      <c r="F18" s="30"/>
      <c r="G18" s="37"/>
      <c r="H18" s="37"/>
      <c r="I18" s="37"/>
      <c r="J18" s="37"/>
      <c r="K18" s="61">
        <f t="shared" si="0"/>
        <v>0</v>
      </c>
      <c r="L18" s="31"/>
      <c r="M18" s="37"/>
      <c r="N18" s="61">
        <f t="shared" si="1"/>
        <v>0</v>
      </c>
      <c r="O18" s="63">
        <f ca="1" t="shared" si="2"/>
      </c>
      <c r="P18" s="12"/>
    </row>
    <row r="19" spans="2:16" ht="18" customHeight="1">
      <c r="B19" s="30">
        <f>IF(ISBLANK('Invoice Register'!$C19),"",ROW()-3)</f>
      </c>
      <c r="C19" s="30"/>
      <c r="D19" s="31"/>
      <c r="E19" s="36"/>
      <c r="F19" s="30"/>
      <c r="G19" s="37"/>
      <c r="H19" s="37"/>
      <c r="I19" s="37"/>
      <c r="J19" s="37"/>
      <c r="K19" s="61">
        <f t="shared" si="0"/>
        <v>0</v>
      </c>
      <c r="L19" s="31"/>
      <c r="M19" s="37"/>
      <c r="N19" s="61">
        <f t="shared" si="1"/>
        <v>0</v>
      </c>
      <c r="O19" s="63">
        <f ca="1" t="shared" si="2"/>
      </c>
      <c r="P19" s="12"/>
    </row>
    <row r="20" spans="2:16" ht="18" customHeight="1">
      <c r="B20" s="30">
        <f>IF(ISBLANK('Invoice Register'!$C20),"",ROW()-3)</f>
      </c>
      <c r="C20" s="30"/>
      <c r="D20" s="31"/>
      <c r="E20" s="36"/>
      <c r="F20" s="30"/>
      <c r="G20" s="37"/>
      <c r="H20" s="37"/>
      <c r="I20" s="37"/>
      <c r="J20" s="37"/>
      <c r="K20" s="61">
        <f t="shared" si="0"/>
        <v>0</v>
      </c>
      <c r="L20" s="31"/>
      <c r="M20" s="37"/>
      <c r="N20" s="61">
        <f t="shared" si="1"/>
        <v>0</v>
      </c>
      <c r="O20" s="63">
        <f ca="1" t="shared" si="2"/>
      </c>
      <c r="P20" s="12"/>
    </row>
    <row r="21" spans="2:16" ht="18" customHeight="1">
      <c r="B21" s="30">
        <f>IF(ISBLANK('Invoice Register'!$C21),"",ROW()-3)</f>
      </c>
      <c r="C21" s="30"/>
      <c r="D21" s="31"/>
      <c r="E21" s="36"/>
      <c r="F21" s="30"/>
      <c r="G21" s="37"/>
      <c r="H21" s="37"/>
      <c r="I21" s="37"/>
      <c r="J21" s="37"/>
      <c r="K21" s="61">
        <f t="shared" si="0"/>
        <v>0</v>
      </c>
      <c r="L21" s="31"/>
      <c r="M21" s="37"/>
      <c r="N21" s="61">
        <f t="shared" si="1"/>
        <v>0</v>
      </c>
      <c r="O21" s="63">
        <f ca="1" t="shared" si="2"/>
      </c>
      <c r="P21" s="12"/>
    </row>
    <row r="22" spans="2:16" ht="18" customHeight="1">
      <c r="B22" s="30">
        <f>IF(ISBLANK('Invoice Register'!$C22),"",ROW()-3)</f>
      </c>
      <c r="C22" s="30"/>
      <c r="D22" s="31"/>
      <c r="E22" s="36"/>
      <c r="F22" s="30"/>
      <c r="G22" s="37"/>
      <c r="H22" s="37"/>
      <c r="I22" s="37"/>
      <c r="J22" s="37"/>
      <c r="K22" s="61">
        <f t="shared" si="0"/>
        <v>0</v>
      </c>
      <c r="L22" s="31"/>
      <c r="M22" s="37"/>
      <c r="N22" s="61">
        <f t="shared" si="1"/>
        <v>0</v>
      </c>
      <c r="O22" s="63">
        <f ca="1" t="shared" si="2"/>
      </c>
      <c r="P22" s="12"/>
    </row>
    <row r="23" spans="2:16" ht="18" customHeight="1">
      <c r="B23" s="30">
        <f>IF(ISBLANK('Invoice Register'!$C23),"",ROW()-3)</f>
      </c>
      <c r="C23" s="30"/>
      <c r="D23" s="31"/>
      <c r="E23" s="36"/>
      <c r="F23" s="30"/>
      <c r="G23" s="37"/>
      <c r="H23" s="37"/>
      <c r="I23" s="37"/>
      <c r="J23" s="37"/>
      <c r="K23" s="61">
        <f t="shared" si="0"/>
        <v>0</v>
      </c>
      <c r="L23" s="31"/>
      <c r="M23" s="37"/>
      <c r="N23" s="61">
        <f t="shared" si="1"/>
        <v>0</v>
      </c>
      <c r="O23" s="63">
        <f ca="1" t="shared" si="2"/>
      </c>
      <c r="P23" s="12"/>
    </row>
    <row r="24" spans="2:16" ht="18" customHeight="1">
      <c r="B24" s="30">
        <f>IF(ISBLANK('Invoice Register'!$C24),"",ROW()-3)</f>
      </c>
      <c r="C24" s="30"/>
      <c r="D24" s="31"/>
      <c r="E24" s="36"/>
      <c r="F24" s="30"/>
      <c r="G24" s="37"/>
      <c r="H24" s="37"/>
      <c r="I24" s="37"/>
      <c r="J24" s="37"/>
      <c r="K24" s="61">
        <f t="shared" si="0"/>
        <v>0</v>
      </c>
      <c r="L24" s="31"/>
      <c r="M24" s="37"/>
      <c r="N24" s="61">
        <f t="shared" si="1"/>
        <v>0</v>
      </c>
      <c r="O24" s="63">
        <f ca="1" t="shared" si="2"/>
      </c>
      <c r="P24" s="12"/>
    </row>
    <row r="25" spans="2:16" ht="18" customHeight="1">
      <c r="B25" s="30">
        <f>IF(ISBLANK('Invoice Register'!$C25),"",ROW()-3)</f>
      </c>
      <c r="C25" s="30"/>
      <c r="D25" s="31"/>
      <c r="E25" s="36"/>
      <c r="F25" s="30"/>
      <c r="G25" s="37"/>
      <c r="H25" s="37"/>
      <c r="I25" s="37"/>
      <c r="J25" s="37"/>
      <c r="K25" s="61">
        <f t="shared" si="0"/>
        <v>0</v>
      </c>
      <c r="L25" s="31"/>
      <c r="M25" s="37"/>
      <c r="N25" s="61">
        <f t="shared" si="1"/>
        <v>0</v>
      </c>
      <c r="O25" s="63">
        <f ca="1" t="shared" si="2"/>
      </c>
      <c r="P25" s="12"/>
    </row>
    <row r="26" spans="2:16" ht="18" customHeight="1">
      <c r="B26" s="30">
        <f>IF(ISBLANK('Invoice Register'!$C26),"",ROW()-3)</f>
      </c>
      <c r="C26" s="30"/>
      <c r="D26" s="31"/>
      <c r="E26" s="36"/>
      <c r="F26" s="30"/>
      <c r="G26" s="37"/>
      <c r="H26" s="37"/>
      <c r="I26" s="37"/>
      <c r="J26" s="37"/>
      <c r="K26" s="61">
        <f t="shared" si="0"/>
        <v>0</v>
      </c>
      <c r="L26" s="31"/>
      <c r="M26" s="37"/>
      <c r="N26" s="61">
        <f t="shared" si="1"/>
        <v>0</v>
      </c>
      <c r="O26" s="63">
        <f ca="1" t="shared" si="2"/>
      </c>
      <c r="P26" s="12"/>
    </row>
    <row r="27" spans="2:16" ht="18" customHeight="1">
      <c r="B27" s="30">
        <f>IF(ISBLANK('Invoice Register'!$C27),"",ROW()-3)</f>
      </c>
      <c r="C27" s="30"/>
      <c r="D27" s="31"/>
      <c r="E27" s="36"/>
      <c r="F27" s="30"/>
      <c r="G27" s="37"/>
      <c r="H27" s="37"/>
      <c r="I27" s="37"/>
      <c r="J27" s="37"/>
      <c r="K27" s="61">
        <f t="shared" si="0"/>
        <v>0</v>
      </c>
      <c r="L27" s="31"/>
      <c r="M27" s="37"/>
      <c r="N27" s="61">
        <f t="shared" si="1"/>
        <v>0</v>
      </c>
      <c r="O27" s="63">
        <f ca="1" t="shared" si="2"/>
      </c>
      <c r="P27" s="12"/>
    </row>
    <row r="28" spans="2:16" ht="18" customHeight="1">
      <c r="B28" s="30">
        <f>IF(ISBLANK('Invoice Register'!$C28),"",ROW()-3)</f>
      </c>
      <c r="C28" s="30"/>
      <c r="D28" s="31"/>
      <c r="E28" s="36"/>
      <c r="F28" s="30"/>
      <c r="G28" s="37"/>
      <c r="H28" s="37"/>
      <c r="I28" s="37"/>
      <c r="J28" s="37"/>
      <c r="K28" s="61">
        <f t="shared" si="0"/>
        <v>0</v>
      </c>
      <c r="L28" s="31"/>
      <c r="M28" s="37"/>
      <c r="N28" s="61">
        <f t="shared" si="1"/>
        <v>0</v>
      </c>
      <c r="O28" s="63">
        <f ca="1" t="shared" si="2"/>
      </c>
      <c r="P28" s="12"/>
    </row>
    <row r="29" spans="2:16" ht="18" customHeight="1">
      <c r="B29" s="30">
        <f>IF(ISBLANK('Invoice Register'!$C29),"",ROW()-3)</f>
      </c>
      <c r="C29" s="30"/>
      <c r="D29" s="31"/>
      <c r="E29" s="36"/>
      <c r="F29" s="30"/>
      <c r="G29" s="37"/>
      <c r="H29" s="37"/>
      <c r="I29" s="37"/>
      <c r="J29" s="37"/>
      <c r="K29" s="61">
        <f t="shared" si="0"/>
        <v>0</v>
      </c>
      <c r="L29" s="31"/>
      <c r="M29" s="37"/>
      <c r="N29" s="61">
        <f t="shared" si="1"/>
        <v>0</v>
      </c>
      <c r="O29" s="63">
        <f ca="1" t="shared" si="2"/>
      </c>
      <c r="P29" s="12"/>
    </row>
    <row r="30" spans="2:16" ht="18" customHeight="1">
      <c r="B30" s="30">
        <f>IF(ISBLANK('Invoice Register'!$C30),"",ROW()-3)</f>
      </c>
      <c r="C30" s="30"/>
      <c r="D30" s="31"/>
      <c r="E30" s="36"/>
      <c r="F30" s="30"/>
      <c r="G30" s="37"/>
      <c r="H30" s="37"/>
      <c r="I30" s="37"/>
      <c r="J30" s="37"/>
      <c r="K30" s="61">
        <f t="shared" si="0"/>
        <v>0</v>
      </c>
      <c r="L30" s="31"/>
      <c r="M30" s="37"/>
      <c r="N30" s="61">
        <f t="shared" si="1"/>
        <v>0</v>
      </c>
      <c r="O30" s="63">
        <f ca="1" t="shared" si="2"/>
      </c>
      <c r="P30" s="12"/>
    </row>
    <row r="31" spans="2:16" ht="18" customHeight="1">
      <c r="B31" s="30">
        <f>IF(ISBLANK('Invoice Register'!$C31),"",ROW()-3)</f>
      </c>
      <c r="C31" s="30"/>
      <c r="D31" s="31"/>
      <c r="E31" s="36"/>
      <c r="F31" s="30"/>
      <c r="G31" s="37"/>
      <c r="H31" s="37"/>
      <c r="I31" s="37"/>
      <c r="J31" s="37"/>
      <c r="K31" s="61">
        <f t="shared" si="0"/>
        <v>0</v>
      </c>
      <c r="L31" s="31"/>
      <c r="M31" s="37"/>
      <c r="N31" s="61">
        <f t="shared" si="1"/>
        <v>0</v>
      </c>
      <c r="O31" s="63">
        <f ca="1" t="shared" si="2"/>
      </c>
      <c r="P31" s="12"/>
    </row>
    <row r="32" spans="2:16" ht="18" customHeight="1">
      <c r="B32" s="30">
        <f>IF(ISBLANK('Invoice Register'!$C32),"",ROW()-3)</f>
      </c>
      <c r="C32" s="30"/>
      <c r="D32" s="31"/>
      <c r="E32" s="36"/>
      <c r="F32" s="30"/>
      <c r="G32" s="37"/>
      <c r="H32" s="37"/>
      <c r="I32" s="37"/>
      <c r="J32" s="37"/>
      <c r="K32" s="61">
        <f t="shared" si="0"/>
        <v>0</v>
      </c>
      <c r="L32" s="31"/>
      <c r="M32" s="37"/>
      <c r="N32" s="61">
        <f t="shared" si="1"/>
        <v>0</v>
      </c>
      <c r="O32" s="63">
        <f ca="1" t="shared" si="2"/>
      </c>
      <c r="P32" s="12"/>
    </row>
    <row r="33" spans="2:16" ht="18" customHeight="1">
      <c r="B33" s="30">
        <f>IF(ISBLANK('Invoice Register'!$C33),"",ROW()-3)</f>
      </c>
      <c r="C33" s="30"/>
      <c r="D33" s="31"/>
      <c r="E33" s="36"/>
      <c r="F33" s="30"/>
      <c r="G33" s="37"/>
      <c r="H33" s="37"/>
      <c r="I33" s="37"/>
      <c r="J33" s="37"/>
      <c r="K33" s="61">
        <f t="shared" si="0"/>
        <v>0</v>
      </c>
      <c r="L33" s="31"/>
      <c r="M33" s="37"/>
      <c r="N33" s="61">
        <f t="shared" si="1"/>
        <v>0</v>
      </c>
      <c r="O33" s="63">
        <f ca="1" t="shared" si="2"/>
      </c>
      <c r="P33" s="12"/>
    </row>
    <row r="34" spans="2:16" ht="18" customHeight="1">
      <c r="B34" s="30">
        <f>IF(ISBLANK('Invoice Register'!$C34),"",ROW()-3)</f>
      </c>
      <c r="C34" s="30"/>
      <c r="D34" s="31"/>
      <c r="E34" s="36"/>
      <c r="F34" s="30"/>
      <c r="G34" s="37"/>
      <c r="H34" s="37"/>
      <c r="I34" s="37"/>
      <c r="J34" s="37"/>
      <c r="K34" s="61">
        <f t="shared" si="0"/>
        <v>0</v>
      </c>
      <c r="L34" s="31"/>
      <c r="M34" s="37"/>
      <c r="N34" s="61">
        <f t="shared" si="1"/>
        <v>0</v>
      </c>
      <c r="O34" s="63">
        <f ca="1" t="shared" si="2"/>
      </c>
      <c r="P34" s="12"/>
    </row>
    <row r="35" spans="2:16" ht="18" customHeight="1">
      <c r="B35" s="30">
        <f>IF(ISBLANK('Invoice Register'!$C35),"",ROW()-3)</f>
      </c>
      <c r="C35" s="30"/>
      <c r="D35" s="31"/>
      <c r="E35" s="36"/>
      <c r="F35" s="30"/>
      <c r="G35" s="37"/>
      <c r="H35" s="37"/>
      <c r="I35" s="37"/>
      <c r="J35" s="37"/>
      <c r="K35" s="61">
        <f t="shared" si="0"/>
        <v>0</v>
      </c>
      <c r="L35" s="31"/>
      <c r="M35" s="37"/>
      <c r="N35" s="61">
        <f t="shared" si="1"/>
        <v>0</v>
      </c>
      <c r="O35" s="63">
        <f ca="1" t="shared" si="2"/>
      </c>
      <c r="P35" s="12"/>
    </row>
    <row r="36" spans="2:16" ht="18" customHeight="1">
      <c r="B36" s="30">
        <f>IF(ISBLANK('Invoice Register'!$C36),"",ROW()-3)</f>
      </c>
      <c r="C36" s="30"/>
      <c r="D36" s="31"/>
      <c r="E36" s="36"/>
      <c r="F36" s="30"/>
      <c r="G36" s="37"/>
      <c r="H36" s="37"/>
      <c r="I36" s="37"/>
      <c r="J36" s="37"/>
      <c r="K36" s="61">
        <f t="shared" si="0"/>
        <v>0</v>
      </c>
      <c r="L36" s="31"/>
      <c r="M36" s="37"/>
      <c r="N36" s="61">
        <f t="shared" si="1"/>
        <v>0</v>
      </c>
      <c r="O36" s="63">
        <f ca="1" t="shared" si="2"/>
      </c>
      <c r="P36" s="12"/>
    </row>
    <row r="37" spans="2:16" ht="18" customHeight="1">
      <c r="B37" s="30">
        <f>IF(ISBLANK('Invoice Register'!$C37),"",ROW()-3)</f>
      </c>
      <c r="C37" s="30"/>
      <c r="D37" s="31"/>
      <c r="E37" s="36"/>
      <c r="F37" s="30"/>
      <c r="G37" s="37"/>
      <c r="H37" s="37"/>
      <c r="I37" s="37"/>
      <c r="J37" s="37"/>
      <c r="K37" s="61">
        <f t="shared" si="0"/>
        <v>0</v>
      </c>
      <c r="L37" s="31"/>
      <c r="M37" s="37"/>
      <c r="N37" s="61">
        <f t="shared" si="1"/>
        <v>0</v>
      </c>
      <c r="O37" s="63">
        <f ca="1" t="shared" si="2"/>
      </c>
      <c r="P37" s="12"/>
    </row>
    <row r="38" spans="2:16" ht="18" customHeight="1">
      <c r="B38" s="30">
        <f>IF(ISBLANK('Invoice Register'!$C38),"",ROW()-3)</f>
      </c>
      <c r="C38" s="30"/>
      <c r="D38" s="31"/>
      <c r="E38" s="36"/>
      <c r="F38" s="30"/>
      <c r="G38" s="37"/>
      <c r="H38" s="37"/>
      <c r="I38" s="37"/>
      <c r="J38" s="37"/>
      <c r="K38" s="61">
        <f>SUM(G38:I38)-J38</f>
        <v>0</v>
      </c>
      <c r="L38" s="31"/>
      <c r="M38" s="37"/>
      <c r="N38" s="61">
        <f>IF(ISBLANK(B38),"",M38-K38)</f>
        <v>0</v>
      </c>
      <c r="O38" s="63">
        <f ca="1" t="shared" si="2"/>
      </c>
      <c r="P38" s="12"/>
    </row>
    <row r="39" spans="2:16" ht="18" customHeight="1">
      <c r="B39" s="38">
        <f>IF(ISBLANK('Invoice Register'!$C39),"",ROW()-3)</f>
      </c>
      <c r="C39" s="38"/>
      <c r="D39" s="31"/>
      <c r="E39" s="39"/>
      <c r="F39" s="38"/>
      <c r="G39" s="40"/>
      <c r="H39" s="40"/>
      <c r="I39" s="40"/>
      <c r="J39" s="40"/>
      <c r="K39" s="62">
        <f>SUM(G39:I39)-J39</f>
        <v>0</v>
      </c>
      <c r="L39" s="31"/>
      <c r="M39" s="40"/>
      <c r="N39" s="62">
        <f>IF(ISBLANK(B39),"",M39-K39)</f>
        <v>0</v>
      </c>
      <c r="O39" s="63">
        <f ca="1" t="shared" si="2"/>
      </c>
      <c r="P39" s="28"/>
    </row>
    <row r="40" spans="2:18" ht="18" customHeight="1">
      <c r="B40" s="53">
        <f>IF(ISBLANK('Invoice Register'!$C40),"",ROW()-3)</f>
      </c>
      <c r="C40" s="54"/>
      <c r="D40" s="55"/>
      <c r="E40" s="56"/>
      <c r="F40" s="54"/>
      <c r="G40" s="57"/>
      <c r="H40" s="57"/>
      <c r="I40" s="57"/>
      <c r="J40" s="57"/>
      <c r="K40" s="58">
        <f>SUM(G40:I40)-J40</f>
        <v>0</v>
      </c>
      <c r="L40" s="55"/>
      <c r="M40" s="57"/>
      <c r="N40" s="58">
        <f>IF(ISBLANK(B40),"",M40-K40)</f>
        <v>0</v>
      </c>
      <c r="O40" s="59">
        <f ca="1" t="shared" si="2"/>
      </c>
      <c r="P40" s="60"/>
      <c r="R40" s="7" t="s">
        <v>78</v>
      </c>
    </row>
    <row r="41" spans="2:16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</sheetData>
  <sheetProtection/>
  <conditionalFormatting sqref="N4:N40">
    <cfRule type="cellIs" priority="1" dxfId="2" operator="lessThan" stopIfTrue="1">
      <formula>0</formula>
    </cfRule>
  </conditionalFormatting>
  <dataValidations count="1">
    <dataValidation type="list" allowBlank="1" showInputMessage="1" showErrorMessage="1" sqref="P4:P40">
      <formula1>_invStatus</formula1>
    </dataValidation>
  </dataValidations>
  <printOptions horizont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14" customWidth="1"/>
    <col min="9" max="9" width="35.421875" style="14" customWidth="1"/>
    <col min="10" max="16384" width="9.140625" style="14" customWidth="1"/>
  </cols>
  <sheetData>
    <row r="1" spans="1:21" s="23" customFormat="1" ht="31.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13"/>
      <c r="K1" s="13"/>
      <c r="L1" s="13"/>
      <c r="M1" s="22"/>
      <c r="N1" s="22"/>
      <c r="O1" s="22"/>
      <c r="P1" s="22"/>
      <c r="Q1" s="22"/>
      <c r="T1" s="24"/>
      <c r="U1" s="24"/>
    </row>
    <row r="2" spans="1:12" s="23" customFormat="1" ht="15">
      <c r="A2" s="15"/>
      <c r="B2" s="15"/>
      <c r="C2" s="15"/>
      <c r="D2" s="15"/>
      <c r="E2" s="15"/>
      <c r="F2" s="15"/>
      <c r="G2" s="15"/>
      <c r="H2" s="15"/>
      <c r="I2" s="25"/>
      <c r="J2" s="15"/>
      <c r="K2" s="15"/>
      <c r="L2" s="15"/>
    </row>
    <row r="3" spans="1:9" s="23" customFormat="1" ht="15">
      <c r="A3" s="26"/>
      <c r="B3" s="26"/>
      <c r="I3" s="27" t="str">
        <f ca="1">"© "&amp;YEAR(TODAY())&amp;" Spreadsheet123 LTD"</f>
        <v>© 2014 Spreadsheet123 LTD</v>
      </c>
    </row>
    <row r="4" ht="15"/>
    <row r="5" spans="1:9" ht="15">
      <c r="A5" s="67" t="s">
        <v>34</v>
      </c>
      <c r="B5" s="67"/>
      <c r="C5" s="67"/>
      <c r="D5" s="67"/>
      <c r="E5" s="67"/>
      <c r="F5" s="67"/>
      <c r="G5" s="67"/>
      <c r="H5" s="67"/>
      <c r="I5" s="67"/>
    </row>
    <row r="6" spans="1:9" ht="15">
      <c r="A6" s="68" t="s">
        <v>35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5" t="s">
        <v>36</v>
      </c>
      <c r="B7" s="65"/>
      <c r="C7" s="65"/>
      <c r="D7" s="65"/>
      <c r="E7" s="65"/>
      <c r="F7" s="65"/>
      <c r="G7" s="65"/>
      <c r="H7" s="65"/>
      <c r="I7" s="65"/>
    </row>
    <row r="8" spans="1:9" ht="15">
      <c r="A8" s="16" t="s">
        <v>37</v>
      </c>
      <c r="B8" s="16"/>
      <c r="C8" s="16"/>
      <c r="D8" s="16"/>
      <c r="E8" s="16"/>
      <c r="F8" s="16"/>
      <c r="G8" s="16"/>
      <c r="H8" s="16"/>
      <c r="I8" s="16"/>
    </row>
    <row r="9" spans="1:9" ht="15">
      <c r="A9" s="65"/>
      <c r="B9" s="65"/>
      <c r="C9" s="65"/>
      <c r="D9" s="65"/>
      <c r="E9" s="65"/>
      <c r="F9" s="65"/>
      <c r="G9" s="65"/>
      <c r="H9" s="65"/>
      <c r="I9" s="65"/>
    </row>
    <row r="10" spans="1:9" ht="15">
      <c r="A10" s="65" t="s">
        <v>38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5" t="s">
        <v>39</v>
      </c>
      <c r="B11" s="65"/>
      <c r="C11" s="65"/>
      <c r="D11" s="65"/>
      <c r="E11" s="65"/>
      <c r="F11" s="65"/>
      <c r="G11" s="65"/>
      <c r="H11" s="65"/>
      <c r="I11" s="65"/>
    </row>
    <row r="12" spans="1:9" ht="1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">
      <c r="A13" s="67" t="s">
        <v>40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5" t="s">
        <v>41</v>
      </c>
      <c r="B14" s="65"/>
      <c r="C14" s="65"/>
      <c r="D14" s="65"/>
      <c r="E14" s="65"/>
      <c r="F14" s="65"/>
      <c r="G14" s="65"/>
      <c r="H14" s="65"/>
      <c r="I14" s="65"/>
    </row>
    <row r="15" spans="1:9" ht="15">
      <c r="A15" s="65" t="s">
        <v>42</v>
      </c>
      <c r="B15" s="65"/>
      <c r="C15" s="65"/>
      <c r="D15" s="65"/>
      <c r="E15" s="65"/>
      <c r="F15" s="65"/>
      <c r="G15" s="65"/>
      <c r="H15" s="65"/>
      <c r="I15" s="65"/>
    </row>
    <row r="16" spans="1:9" ht="1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">
      <c r="A17" s="67" t="s">
        <v>43</v>
      </c>
      <c r="B17" s="67"/>
      <c r="C17" s="67"/>
      <c r="D17" s="67"/>
      <c r="E17" s="67"/>
      <c r="F17" s="67"/>
      <c r="G17" s="67"/>
      <c r="H17" s="67"/>
      <c r="I17" s="67"/>
    </row>
    <row r="18" spans="1:9" ht="15">
      <c r="A18" s="65" t="s">
        <v>44</v>
      </c>
      <c r="B18" s="65"/>
      <c r="C18" s="65"/>
      <c r="D18" s="65"/>
      <c r="E18" s="65"/>
      <c r="F18" s="65"/>
      <c r="G18" s="65"/>
      <c r="H18" s="65"/>
      <c r="I18" s="65"/>
    </row>
    <row r="19" spans="1:9" ht="15">
      <c r="A19" s="17" t="s">
        <v>45</v>
      </c>
      <c r="B19" s="16"/>
      <c r="C19" s="16"/>
      <c r="D19" s="16"/>
      <c r="E19" s="16"/>
      <c r="F19" s="16"/>
      <c r="G19" s="16"/>
      <c r="H19" s="16"/>
      <c r="I19" s="16"/>
    </row>
    <row r="20" spans="1:9" ht="15">
      <c r="A20" s="65" t="s">
        <v>46</v>
      </c>
      <c r="B20" s="65"/>
      <c r="C20" s="65"/>
      <c r="D20" s="65"/>
      <c r="E20" s="65"/>
      <c r="F20" s="65"/>
      <c r="G20" s="65"/>
      <c r="H20" s="65"/>
      <c r="I20" s="65"/>
    </row>
    <row r="21" spans="1:9" ht="15">
      <c r="A21" s="65" t="s">
        <v>47</v>
      </c>
      <c r="B21" s="65"/>
      <c r="C21" s="65"/>
      <c r="D21" s="65"/>
      <c r="E21" s="65"/>
      <c r="F21" s="65"/>
      <c r="G21" s="65"/>
      <c r="H21" s="65"/>
      <c r="I21" s="65"/>
    </row>
    <row r="22" spans="1:9" ht="15">
      <c r="A22" s="65" t="s">
        <v>48</v>
      </c>
      <c r="B22" s="65"/>
      <c r="C22" s="65"/>
      <c r="D22" s="65"/>
      <c r="E22" s="65"/>
      <c r="F22" s="65"/>
      <c r="G22" s="65"/>
      <c r="H22" s="65"/>
      <c r="I22" s="65"/>
    </row>
    <row r="23" spans="1:9" ht="15">
      <c r="A23" s="69" t="s">
        <v>49</v>
      </c>
      <c r="B23" s="69"/>
      <c r="C23" s="69"/>
      <c r="D23" s="69"/>
      <c r="E23" s="69"/>
      <c r="F23" s="69"/>
      <c r="G23" s="69"/>
      <c r="H23" s="69"/>
      <c r="I23" s="69"/>
    </row>
    <row r="24" spans="1:9" ht="15">
      <c r="A24" s="69" t="s">
        <v>50</v>
      </c>
      <c r="B24" s="69"/>
      <c r="C24" s="69"/>
      <c r="D24" s="69"/>
      <c r="E24" s="69"/>
      <c r="F24" s="69"/>
      <c r="G24" s="69"/>
      <c r="H24" s="69"/>
      <c r="I24" s="69"/>
    </row>
    <row r="25" spans="1:9" ht="15">
      <c r="A25" s="18" t="s">
        <v>51</v>
      </c>
      <c r="B25" s="18"/>
      <c r="C25" s="18"/>
      <c r="D25" s="18"/>
      <c r="E25" s="18"/>
      <c r="F25" s="18"/>
      <c r="G25" s="18"/>
      <c r="H25" s="18"/>
      <c r="I25" s="18"/>
    </row>
    <row r="26" spans="1:9" ht="15">
      <c r="A26" s="18" t="s">
        <v>52</v>
      </c>
      <c r="B26" s="18"/>
      <c r="C26" s="18"/>
      <c r="D26" s="18"/>
      <c r="E26" s="18"/>
      <c r="F26" s="18"/>
      <c r="G26" s="18"/>
      <c r="H26" s="18"/>
      <c r="I26" s="18"/>
    </row>
    <row r="27" spans="1:9" ht="15">
      <c r="A27" s="18" t="s">
        <v>53</v>
      </c>
      <c r="B27" s="18"/>
      <c r="C27" s="18"/>
      <c r="D27" s="18"/>
      <c r="E27" s="18"/>
      <c r="F27" s="18"/>
      <c r="G27" s="18"/>
      <c r="H27" s="18"/>
      <c r="I27" s="18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67" t="s">
        <v>54</v>
      </c>
      <c r="B29" s="67"/>
      <c r="C29" s="67"/>
      <c r="D29" s="67"/>
      <c r="E29" s="67"/>
      <c r="F29" s="67"/>
      <c r="G29" s="67"/>
      <c r="H29" s="67"/>
      <c r="I29" s="67"/>
    </row>
    <row r="30" spans="1:9" ht="15">
      <c r="A30" s="70" t="s">
        <v>55</v>
      </c>
      <c r="B30" s="70"/>
      <c r="C30" s="70"/>
      <c r="D30" s="70"/>
      <c r="E30" s="70"/>
      <c r="F30" s="70"/>
      <c r="G30" s="70"/>
      <c r="H30" s="70"/>
      <c r="I30" s="70"/>
    </row>
    <row r="31" spans="1:9" ht="15">
      <c r="A31" s="70" t="s">
        <v>56</v>
      </c>
      <c r="B31" s="70"/>
      <c r="C31" s="70"/>
      <c r="D31" s="70"/>
      <c r="E31" s="70"/>
      <c r="F31" s="70"/>
      <c r="G31" s="70"/>
      <c r="H31" s="70"/>
      <c r="I31" s="70"/>
    </row>
    <row r="32" spans="1:9" ht="15">
      <c r="A32" s="70" t="s">
        <v>57</v>
      </c>
      <c r="B32" s="65"/>
      <c r="C32" s="65"/>
      <c r="D32" s="65"/>
      <c r="E32" s="65"/>
      <c r="F32" s="65"/>
      <c r="G32" s="65"/>
      <c r="H32" s="65"/>
      <c r="I32" s="65"/>
    </row>
    <row r="33" spans="1:9" ht="15">
      <c r="A33" s="70" t="s">
        <v>58</v>
      </c>
      <c r="B33" s="70"/>
      <c r="C33" s="70"/>
      <c r="D33" s="70"/>
      <c r="E33" s="70"/>
      <c r="F33" s="70"/>
      <c r="G33" s="70"/>
      <c r="H33" s="70"/>
      <c r="I33" s="70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67" t="s">
        <v>59</v>
      </c>
      <c r="B35" s="67"/>
      <c r="C35" s="67"/>
      <c r="D35" s="67"/>
      <c r="E35" s="67"/>
      <c r="F35" s="67"/>
      <c r="G35" s="67"/>
      <c r="H35" s="67"/>
      <c r="I35" s="67"/>
    </row>
    <row r="36" spans="1:9" ht="15">
      <c r="A36" s="65" t="s">
        <v>60</v>
      </c>
      <c r="B36" s="65"/>
      <c r="C36" s="65"/>
      <c r="D36" s="65"/>
      <c r="E36" s="65"/>
      <c r="F36" s="65"/>
      <c r="G36" s="65"/>
      <c r="H36" s="65"/>
      <c r="I36" s="65"/>
    </row>
    <row r="37" spans="1:9" ht="15">
      <c r="A37" s="65" t="s">
        <v>61</v>
      </c>
      <c r="B37" s="65"/>
      <c r="C37" s="65"/>
      <c r="D37" s="65"/>
      <c r="E37" s="65"/>
      <c r="F37" s="65"/>
      <c r="G37" s="65"/>
      <c r="H37" s="65"/>
      <c r="I37" s="65"/>
    </row>
    <row r="38" spans="1:9" ht="1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">
      <c r="A39" s="67" t="s">
        <v>62</v>
      </c>
      <c r="B39" s="67"/>
      <c r="C39" s="67"/>
      <c r="D39" s="67"/>
      <c r="E39" s="67"/>
      <c r="F39" s="67"/>
      <c r="G39" s="67"/>
      <c r="H39" s="67"/>
      <c r="I39" s="67"/>
    </row>
    <row r="40" spans="1:9" ht="15">
      <c r="A40" s="65" t="s">
        <v>63</v>
      </c>
      <c r="B40" s="65"/>
      <c r="C40" s="65"/>
      <c r="D40" s="65"/>
      <c r="E40" s="65"/>
      <c r="F40" s="65"/>
      <c r="G40" s="65"/>
      <c r="H40" s="65"/>
      <c r="I40" s="65"/>
    </row>
    <row r="41" spans="1:9" ht="15">
      <c r="A41" s="65" t="s">
        <v>64</v>
      </c>
      <c r="B41" s="65"/>
      <c r="C41" s="65"/>
      <c r="D41" s="65"/>
      <c r="E41" s="65"/>
      <c r="F41" s="65"/>
      <c r="G41" s="65"/>
      <c r="H41" s="65"/>
      <c r="I41" s="65"/>
    </row>
    <row r="42" spans="1:9" ht="15">
      <c r="A42" s="65" t="s">
        <v>65</v>
      </c>
      <c r="B42" s="65"/>
      <c r="C42" s="65"/>
      <c r="D42" s="65"/>
      <c r="E42" s="65"/>
      <c r="F42" s="65"/>
      <c r="G42" s="65"/>
      <c r="H42" s="65"/>
      <c r="I42" s="65"/>
    </row>
    <row r="43" spans="1:9" ht="15">
      <c r="A43" s="65" t="s">
        <v>66</v>
      </c>
      <c r="B43" s="65"/>
      <c r="C43" s="65"/>
      <c r="D43" s="65"/>
      <c r="E43" s="65"/>
      <c r="F43" s="65"/>
      <c r="G43" s="65"/>
      <c r="H43" s="65"/>
      <c r="I43" s="65"/>
    </row>
    <row r="44" spans="1:9" ht="15">
      <c r="A44" s="65" t="s">
        <v>67</v>
      </c>
      <c r="B44" s="65"/>
      <c r="C44" s="65"/>
      <c r="D44" s="65"/>
      <c r="E44" s="65"/>
      <c r="F44" s="65"/>
      <c r="G44" s="65"/>
      <c r="H44" s="65"/>
      <c r="I44" s="65"/>
    </row>
    <row r="45" spans="1:9" ht="15">
      <c r="A45" s="65" t="s">
        <v>68</v>
      </c>
      <c r="B45" s="65"/>
      <c r="C45" s="65"/>
      <c r="D45" s="65"/>
      <c r="E45" s="65"/>
      <c r="F45" s="65"/>
      <c r="G45" s="65"/>
      <c r="H45" s="65"/>
      <c r="I45" s="65"/>
    </row>
    <row r="46" spans="1:9" ht="15">
      <c r="A46" s="65" t="s">
        <v>69</v>
      </c>
      <c r="B46" s="65"/>
      <c r="C46" s="65"/>
      <c r="D46" s="65"/>
      <c r="E46" s="65"/>
      <c r="F46" s="65"/>
      <c r="G46" s="65"/>
      <c r="H46" s="65"/>
      <c r="I46" s="65"/>
    </row>
    <row r="47" spans="1:9" ht="15">
      <c r="A47" s="65" t="s">
        <v>70</v>
      </c>
      <c r="B47" s="65"/>
      <c r="C47" s="65"/>
      <c r="D47" s="65"/>
      <c r="E47" s="65"/>
      <c r="F47" s="65"/>
      <c r="G47" s="65"/>
      <c r="H47" s="65"/>
      <c r="I47" s="65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s="21" customFormat="1" ht="8.25">
      <c r="A49" s="19" t="s">
        <v>71</v>
      </c>
      <c r="B49" s="20"/>
      <c r="C49" s="20"/>
      <c r="D49" s="20"/>
      <c r="E49" s="20"/>
      <c r="F49" s="20"/>
      <c r="G49" s="20"/>
      <c r="H49" s="20"/>
      <c r="I49" s="20"/>
    </row>
    <row r="50" spans="1:9" s="21" customFormat="1" ht="8.25">
      <c r="A50" s="20" t="s">
        <v>72</v>
      </c>
      <c r="B50" s="20"/>
      <c r="C50" s="20"/>
      <c r="D50" s="20"/>
      <c r="E50" s="20"/>
      <c r="F50" s="20"/>
      <c r="G50" s="20"/>
      <c r="H50" s="20"/>
      <c r="I50" s="20"/>
    </row>
    <row r="51" spans="1:9" s="21" customFormat="1" ht="8.25">
      <c r="A51" s="20" t="s">
        <v>73</v>
      </c>
      <c r="B51" s="20"/>
      <c r="C51" s="20"/>
      <c r="D51" s="20"/>
      <c r="E51" s="20"/>
      <c r="F51" s="20"/>
      <c r="G51" s="20"/>
      <c r="H51" s="20"/>
      <c r="I51" s="20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67" t="s">
        <v>74</v>
      </c>
      <c r="B53" s="67"/>
      <c r="C53" s="67"/>
      <c r="D53" s="67"/>
      <c r="E53" s="67"/>
      <c r="F53" s="67"/>
      <c r="G53" s="67"/>
      <c r="H53" s="67"/>
      <c r="I53" s="67"/>
    </row>
    <row r="54" spans="1:9" ht="15">
      <c r="A54" s="65" t="s">
        <v>75</v>
      </c>
      <c r="B54" s="65"/>
      <c r="C54" s="65"/>
      <c r="D54" s="65"/>
      <c r="E54" s="65"/>
      <c r="F54" s="65"/>
      <c r="G54" s="65"/>
      <c r="H54" s="65"/>
      <c r="I54" s="65"/>
    </row>
    <row r="55" spans="1:9" ht="15">
      <c r="A55" s="16" t="s">
        <v>76</v>
      </c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</sheetData>
  <sheetProtection/>
  <mergeCells count="36">
    <mergeCell ref="A47:I47"/>
    <mergeCell ref="A53:I53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31:I31"/>
    <mergeCell ref="A32:I32"/>
    <mergeCell ref="A33:I33"/>
    <mergeCell ref="A35:I35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Register</dc:title>
  <dc:subject/>
  <dc:creator>www.spreadsheet123.com</dc:creator>
  <cp:keywords/>
  <dc:description>© 2014 Spreadsheet123 LTD. All rights reserved</dc:description>
  <cp:lastModifiedBy>Spreadsheet123 Ltd</cp:lastModifiedBy>
  <cp:lastPrinted>2014-06-09T14:49:13Z</cp:lastPrinted>
  <dcterms:created xsi:type="dcterms:W3CDTF">2014-06-07T10:59:55Z</dcterms:created>
  <dcterms:modified xsi:type="dcterms:W3CDTF">2014-06-09T15:25:57Z</dcterms:modified>
  <cp:category>Invoices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2014 Spreadsheet123 LTD</vt:lpwstr>
  </property>
</Properties>
</file>